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C856834D-4036-4620-806C-67ADD1BC18DA}" xr6:coauthVersionLast="47" xr6:coauthVersionMax="47" xr10:uidLastSave="{00000000-0000-0000-0000-000000000000}"/>
  <bookViews>
    <workbookView xWindow="-28920" yWindow="-120" windowWidth="29040" windowHeight="15720" activeTab="1" xr2:uid="{60B9D8D3-FC2A-4727-B5DD-5040CD524706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<sst xmlns="http://schemas.openxmlformats.org/spreadsheetml/2006/main" count="165" uniqueCount="107">
  <si>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</si>
  <si>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</si>
  <si>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</si>
  <si>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</si>
  <si>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</si>
  <si>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</si>
  <si>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</si>
  <si>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</si>
  <si>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</si>
  <si>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</si>
  <si>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</si>
  <si>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</si>
  <si>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</si>
  <si>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</si>
  <si>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</si>
  <si>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</si>
  <si>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</si>
  <si>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</si>
  <si>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</si>
  <si>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</si>
  <si>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</si>
  <si>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</si>
  <si>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</si>
  <si>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</si>
  <si>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</si>
  <si>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</si>
  <si>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</si>
  <si>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</si>
  <si>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</si>
  <si>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</si>
  <si>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</si>
  <si>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</si>
  <si>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</si>
  <si>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</si>
  <si>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</si>
  <si>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</si>
  <si>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</si>
  <si>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</si>
  <si>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</si>
  <si>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</si>
  <si>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</si>
  <si>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</si>
  <si>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</si>
  <si>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</si>
  <si>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</si>
  <si>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</si>
  <si>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</si>
  <si>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</si>
  <si>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</si>
  <si>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</si>
  <si>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</si>
  <si>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</si>
  <si>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</si>
  <si>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</si>
  <si>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</si>
  <si>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</si>
  <si>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</si>
  <si>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</si>
  <si>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</si>
  <si>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</si>
  <si>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</si>
  <si>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</si>
  <si>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</si>
  <si>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</si>
  <si>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</si>
  <si>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</si>
  <si>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</si>
  <si>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</si>
  <si>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</si>
  <si>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</si>
  <si>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</si>
  <si>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</si>
  <si>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</si>
  <si>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</si>
  <si>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</si>
  <si>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</si>
  <si>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</si>
  <si>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</si>
  <si>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</si>
  <si>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</si>
  <si>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</si>
  <si>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</si>
  <si>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</si>
  <si>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</si>
  <si>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</si>
  <si>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</si>
  <si>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</si>
  <si>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</si>
  <si>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</si>
  <si>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</si>
  <si>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>Heavy rain</t>
  </si>
  <si>
    <t xml:space="preserve">Overcast </t>
  </si>
  <si>
    <t/>
  </si>
  <si>
    <t>Weather Information</t>
  </si>
  <si>
    <t>High (F)</t>
  </si>
  <si>
    <t>Low (F)</t>
  </si>
  <si>
    <t>83,449 MW</t>
  </si>
  <si>
    <t>23,911 MW</t>
  </si>
  <si>
    <t>Vancouver, WA</t>
  </si>
  <si>
    <t>11,349 MW</t>
  </si>
  <si>
    <t>43,474 MW</t>
  </si>
  <si>
    <t>Billings, MT</t>
  </si>
  <si>
    <t>Loveland, CO</t>
  </si>
  <si>
    <t>Los Angeles, CA</t>
  </si>
  <si>
    <t>Phoenix, AZ</t>
  </si>
  <si>
    <t>Salt Lake City, UT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</si>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</sst>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9F67D2E4-DFC2-46E6-A2DE-4EC01D64FCEE}"/>
    <cellStyle name="Normal" xfId="0" builtinId="0"/>
    <cellStyle name="Normal 4" xfId="1" xr:uid="{3EA560FD-67CC-454A-B5DA-5EE3FDA769D6}"/>
    <cellStyle name="Percent 2" xfId="3" xr:uid="{36050411-3914-47B2-8BDB-7163650FBF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92%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92%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279-42BC-AFC0-9C60FF6FBAA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279-42BC-AFC0-9C60FF6FBAA1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0.92010822603230602</c:v>
                </c:pt>
                <c:pt idx="1">
                  <c:v>7.989177396769398E-2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79-42BC-AFC0-9C60FF6FBAA1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4279-42BC-AFC0-9C60FF6FBAA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4279-42BC-AFC0-9C60FF6FBAA1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7.989177396769398E-2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279-42BC-AFC0-9C60FF6FBA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92%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5037.5974999999999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A2-48B0-AA8A-6B2C424069BB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11542.835500000001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A2-48B0-AA8A-6B2C42406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1542.835500000001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71%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71%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41F-4AD0-B9A0-FAC42ED2AFD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41F-4AD0-B9A0-FAC42ED2AFD4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0.70806169619955051</c:v>
                </c:pt>
                <c:pt idx="1">
                  <c:v>0.29193830380044949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1F-4AD0-B9A0-FAC42ED2AFD4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41F-4AD0-B9A0-FAC42ED2AFD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E41F-4AD0-B9A0-FAC42ED2AFD4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0.29193830380044949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41F-4AD0-B9A0-FAC42ED2A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81%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81%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AEC-4331-9BE1-9B7534297D7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AEC-4331-9BE1-9B7534297D73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0.80700148970637875</c:v>
                </c:pt>
                <c:pt idx="1">
                  <c:v>0.19299851029362125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EC-4331-9BE1-9B7534297D73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CAEC-4331-9BE1-9B7534297D7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AEC-4331-9BE1-9B7534297D73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0.19299851029362125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AEC-4331-9BE1-9B7534297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81%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1554.2445191000002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1C-4EEF-8DFF-8B15BA94BD0C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1C-4EEF-8DFF-8B15BA94B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324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71%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3316.69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04-47D5-8CD3-ADC586FA3D94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5374.6900000000005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04-47D5-8CD3-ADC586FA3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image" Target="../media/image5.png"/><Relationship Id="rId5" Type="http://schemas.openxmlformats.org/officeDocument/2006/relationships/chart" Target="../charts/chart4.xml"/><Relationship Id="rId10" Type="http://schemas.openxmlformats.org/officeDocument/2006/relationships/image" Target="../media/image4.emf"/><Relationship Id="rId4" Type="http://schemas.openxmlformats.org/officeDocument/2006/relationships/chart" Target="../charts/chart3.xml"/><Relationship Id="rId9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C9304312-AA2D-443E-A0C1-FAF0604FE8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71ED01F2-96EE-4506-8D14-3D3B309C5C16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4C3D97D9-2857-4FD0-B9C2-D70E4881E49C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BF03C30A-BB21-4BCB-BFAC-D29A82818FCB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8896CC84-FF5A-4729-911C-6DC97F86D1BB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B977D522-38E5-4ADC-A32A-169C7FFB719C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B403EF4F-6938-421F-BBD7-B9626D240925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4532866B-5518-4089-870A-CF6D947943A7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E9095D64-B5C9-4B0C-A82E-68FE49ACA9B4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916C8878-80A1-454C-8E21-E747783349A1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ED233C21-F09C-458E-A5C1-50E3A34B584B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4D9D3651-6525-4E7B-896D-37EFF6E7DE14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AAEA93A2-F5D7-42F8-928A-458FC6A587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DE79D53F-4DBB-4E13-AE80-4A0FF0DA4AFD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BACF87F8-9197-405C-A5BB-D29328336D74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83,449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3077E0CD-0DDA-493D-A2B8-C71BA211F6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C08F1699-9623-4E7F-82DE-A9C9C58392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6F14BFEB-6508-407C-B03E-166F94CCE6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58D7A422-8B23-4948-A807-365BDB29CF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B87CFA15-97EB-44DD-BF68-1C1FBCB3D0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A832228E-E94B-4039-9ED4-F6EA60BE3781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A54C22C3-67B6-4ED0-9184-20AB3EC83A14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23,911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FB7B61B1-0AF2-47F7-A9DF-353771C974D2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5D2EAFE9-906A-4A3C-9402-731614BE3939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43,474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5EBEF719-3BE9-4E86-9AFC-D3D6AF504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EF124AA0-F190-4166-9BD0-72C3B99503C8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F4E4154B-B6CB-441A-9B81-3128551449F6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3082282F-17C9-401D-B4AF-182EE6652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75B861E4-C082-4DCD-B0F4-8F4A94EDA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E5299A4E-850B-4F7C-90E3-6E27D307DBDA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17E075AF-A53B-4BE7-9216-36972E66A374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E6EC80D3-FCC8-4D31-A850-23282F4ECC1C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60E82DAB-485C-460F-A31A-AD31BED49B29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688F7DD3-46CF-4D65-8046-435F65CBCBC0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CE092A93-99A6-4A04-B68B-29B37A2E2A8A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F450EECC-160F-472F-927F-D439E13F67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84E90C91-FACD-4348-AE32-9523003ECC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2C60125C-D814-4D71-A693-5BEF1686C5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33B277C8-4629-4BDC-8C14-4FDE317484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38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B7E27DDA-5F0E-424A-B84D-8AD405F29C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7-14.xlsm" TargetMode="External"/><Relationship Id="rId1" Type="http://schemas.openxmlformats.org/officeDocument/2006/relationships/externalLinkPath" Target="WECC%20Report%20Template%202025-07-1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11542.835500000001</v>
          </cell>
          <cell r="G13">
            <v>5037.5974999999999</v>
          </cell>
        </row>
        <row r="15">
          <cell r="E15">
            <v>2324</v>
          </cell>
          <cell r="G15">
            <v>1554.2445191000002</v>
          </cell>
        </row>
        <row r="17">
          <cell r="E17">
            <v>5374.6900000000005</v>
          </cell>
          <cell r="G17">
            <v>3316.69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0.92010822603230602</v>
          </cell>
          <cell r="G10">
            <v>0.92010822603230602</v>
          </cell>
          <cell r="H10">
            <v>7.989177396769398E-2</v>
          </cell>
        </row>
        <row r="11">
          <cell r="F11">
            <v>0.80700148970637875</v>
          </cell>
          <cell r="G11">
            <v>0.80700148970637875</v>
          </cell>
          <cell r="H11">
            <v>0.19299851029362125</v>
          </cell>
        </row>
        <row r="13">
          <cell r="F13">
            <v>0.70806169619955051</v>
          </cell>
          <cell r="G13">
            <v>0.70806169619955051</v>
          </cell>
          <cell r="H13">
            <v>0.29193830380044949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941E5-6DEC-43A8-9B28-FE6C1DA2F476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45852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105.3</v>
      </c>
      <c r="D5"/>
      <c r="E5" s="8">
        <v>57.9</v>
      </c>
      <c r="F5" s="1"/>
      <c r="G5" s="8">
        <v>73.400000000000006</v>
      </c>
      <c r="H5" s="1"/>
      <c r="I5" s="8">
        <v>99.3</v>
      </c>
    </row>
    <row r="6" spans="1:9" x14ac:dyDescent="0.35">
      <c r="A6" s="7" t="s">
        <v>4</v>
      </c>
      <c r="B6"/>
      <c r="C6" s="8">
        <v>59.7</v>
      </c>
      <c r="D6"/>
      <c r="E6" s="8">
        <v>50.4</v>
      </c>
      <c r="F6" s="1"/>
      <c r="G6" s="8">
        <v>59.7</v>
      </c>
      <c r="H6" s="1"/>
      <c r="I6" s="8">
        <v>75.599999999999994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89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83449.215559999997</v>
      </c>
      <c r="D13" s="19">
        <v>17</v>
      </c>
      <c r="E13" s="19">
        <v>11542.835500000001</v>
      </c>
      <c r="F13"/>
      <c r="G13" s="19">
        <v>5037.5974999999999</v>
      </c>
      <c r="H13"/>
      <c r="I13" s="19">
        <v>21188.200000000004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23911.454140000002</v>
      </c>
      <c r="D15" s="19">
        <v>18</v>
      </c>
      <c r="E15" s="19">
        <v>2324</v>
      </c>
      <c r="F15" s="21"/>
      <c r="G15" s="19">
        <v>1554.2445191000002</v>
      </c>
      <c r="H15"/>
      <c r="I15" s="19">
        <v>8005.95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43473.57202326</v>
      </c>
      <c r="D17" s="24">
        <v>19</v>
      </c>
      <c r="E17" s="24">
        <v>5374.6900000000005</v>
      </c>
      <c r="F17" s="11"/>
      <c r="G17" s="24">
        <v>3316.69</v>
      </c>
      <c r="H17" s="11"/>
      <c r="I17" s="24">
        <v>17398.96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149365.88789900002</v>
      </c>
      <c r="D19" s="26">
        <v>18</v>
      </c>
      <c r="E19" s="26">
        <v>18736.081480000001</v>
      </c>
      <c r="F19" s="26"/>
      <c r="G19" s="26">
        <v>9558.8034799999987</v>
      </c>
      <c r="H19" s="26"/>
      <c r="I19" s="26">
        <v>45474.109999999993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86353</v>
      </c>
      <c r="D24" s="19">
        <v>17</v>
      </c>
      <c r="E24" s="19">
        <v>14521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24414</v>
      </c>
      <c r="D25" s="19">
        <v>16</v>
      </c>
      <c r="E25" s="19">
        <v>4578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40565</v>
      </c>
      <c r="D26" s="28">
        <v>18</v>
      </c>
      <c r="E26" s="24">
        <v>6551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150561</v>
      </c>
      <c r="D27" s="29">
        <v>18</v>
      </c>
      <c r="E27" s="26">
        <v>24837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4734EFE4-E421-4F8D-8AB7-5903AD1174AF}"/>
    <hyperlink ref="J3" r:id="rId2" display="kraig.patterson@hotmail.com" xr:uid="{F5C5FA07-7D62-4057-A5DA-E43B79CB536D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B5C2E-C27A-44AE-8D5D-AE94A07C5D52}">
  <sheetPr codeName="Sheet4"/>
  <dimension ref="A1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1" spans="1:25" ht="15" customHeight="1" x14ac:dyDescent="0.35">
      <c r="A1">
        <v>95</v>
      </c>
    </row>
    <row r="4" spans="1:25" ht="15" customHeight="1" x14ac:dyDescent="0.35">
      <c r="A4" s="82" t="s">
        <v>93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94</v>
      </c>
      <c r="B8" s="86">
        <v>57.9</v>
      </c>
    </row>
    <row r="9" spans="1:25" ht="15" customHeight="1" x14ac:dyDescent="0.45">
      <c r="A9" s="85" t="s">
        <v>95</v>
      </c>
      <c r="B9" s="86">
        <v>50.4</v>
      </c>
    </row>
    <row r="10" spans="1:25" ht="15" customHeight="1" x14ac:dyDescent="0.45">
      <c r="A10" s="86" t="s">
        <v>90</v>
      </c>
      <c r="B10" s="87"/>
      <c r="E10" s="88">
        <v>83449.215559999997</v>
      </c>
      <c r="F10" s="89">
        <v>0.92010822603230602</v>
      </c>
      <c r="G10" s="89">
        <f>IF(F10&gt;=1,1,F10)</f>
        <v>0.92010822603230602</v>
      </c>
      <c r="H10" s="89">
        <f>IF(F10&gt;=1,0,1-F10)</f>
        <v>7.989177396769398E-2</v>
      </c>
      <c r="I10" t="s">
        <v>96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23911.454140000002</v>
      </c>
      <c r="F11" s="89">
        <v>0.80700148970637875</v>
      </c>
      <c r="G11" s="89">
        <f>IF(F11&gt;=1,1,F11)</f>
        <v>0.80700148970637875</v>
      </c>
      <c r="H11" s="89">
        <f>IF(F11&gt;=1,0,1-F11)</f>
        <v>0.19299851029362125</v>
      </c>
      <c r="I11" t="s">
        <v>97</v>
      </c>
      <c r="V11" s="90"/>
      <c r="W11" s="90"/>
    </row>
    <row r="12" spans="1:25" ht="15" customHeight="1" x14ac:dyDescent="0.45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45">
      <c r="A13" s="85" t="s">
        <v>94</v>
      </c>
      <c r="B13" s="86">
        <v>71.8</v>
      </c>
      <c r="E13" s="91">
        <v>43473.57202326</v>
      </c>
      <c r="F13" s="89">
        <v>0.70806169619955051</v>
      </c>
      <c r="G13" s="89">
        <f>IF(F13&gt;=1,1,F13)</f>
        <v>0.70806169619955051</v>
      </c>
      <c r="H13" s="89">
        <f>IF(F13&gt;=1,0,1-F13)</f>
        <v>0.29193830380044949</v>
      </c>
      <c r="I13" t="s">
        <v>100</v>
      </c>
      <c r="V13" s="90"/>
      <c r="W13" s="90"/>
    </row>
    <row r="14" spans="1:25" ht="15" customHeight="1" x14ac:dyDescent="0.45">
      <c r="A14" s="85" t="s">
        <v>95</v>
      </c>
      <c r="B14" s="86">
        <v>56.6</v>
      </c>
      <c r="V14" s="90"/>
      <c r="W14" s="90"/>
    </row>
    <row r="15" spans="1:25" ht="15" customHeight="1" x14ac:dyDescent="0.45">
      <c r="A15" s="86" t="s">
        <v>91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94</v>
      </c>
      <c r="B18" s="86">
        <v>98.8</v>
      </c>
      <c r="C18" s="84"/>
      <c r="E18" s="93"/>
      <c r="F18" s="93"/>
      <c r="G18" s="93"/>
      <c r="H18" s="84"/>
    </row>
    <row r="19" spans="1:8" ht="15" customHeight="1" x14ac:dyDescent="0.45">
      <c r="A19" s="85" t="s">
        <v>95</v>
      </c>
      <c r="B19" s="86">
        <v>57.6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89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94</v>
      </c>
      <c r="B23" s="86">
        <v>95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95</v>
      </c>
      <c r="B24" s="86">
        <v>61.9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106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94</v>
      </c>
      <c r="B28" s="86">
        <v>71.400000000000006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95</v>
      </c>
      <c r="B29" s="86">
        <v>60.8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106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94</v>
      </c>
      <c r="B33" s="86">
        <v>107.8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95</v>
      </c>
      <c r="B34" s="86">
        <v>85.5</v>
      </c>
    </row>
    <row r="35" spans="1:8" ht="15" customHeight="1" x14ac:dyDescent="0.45">
      <c r="A35" s="86" t="s">
        <v>106</v>
      </c>
      <c r="B35" s="87"/>
    </row>
    <row r="37" spans="1:8" ht="15" customHeight="1" x14ac:dyDescent="0.45">
      <c r="A37" s="83" t="s">
        <v>105</v>
      </c>
      <c r="B37" s="87"/>
    </row>
    <row r="38" spans="1:8" ht="15" customHeight="1" x14ac:dyDescent="0.45">
      <c r="A38" s="85" t="s">
        <v>94</v>
      </c>
      <c r="B38" s="86">
        <v>97.9</v>
      </c>
    </row>
    <row r="39" spans="1:8" ht="15" customHeight="1" x14ac:dyDescent="0.45">
      <c r="A39" s="85" t="s">
        <v>95</v>
      </c>
      <c r="B39" s="86">
        <v>59</v>
      </c>
    </row>
    <row r="40" spans="1:8" ht="15" customHeight="1" x14ac:dyDescent="0.45">
      <c r="A40" s="86" t="s">
        <v>89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2025-07-14T12:34:28Z</dcterms:created>
  <dcterms:modified xsi:type="dcterms:W3CDTF">2025-07-14T12:34:43Z</dcterms:modified>
</cp:coreProperties>
</file>