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611F0709-5F09-4FB2-A5BC-8C9149AD94E4}" xr6:coauthVersionLast="47" xr6:coauthVersionMax="47" xr10:uidLastSave="{00000000-0000-0000-0000-000000000000}"/>
  <bookViews>
    <workbookView xWindow="-120" yWindow="-120" windowWidth="29040" windowHeight="15720" activeTab="1" xr2:uid="{682DACA8-63C4-4265-82C7-699023651612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<sst xmlns="http://schemas.openxmlformats.org/spreadsheetml/2006/main" count="168" uniqueCount="109">
  <si>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</si>
  <si>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</si>
  <si>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</si>
  <si>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</si>
  <si>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</si>
  <si>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</si>
  <si>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</si>
  <si>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</si>
  <si>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</si>
  <si>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</si>
  <si>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</si>
  <si>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</si>
  <si>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</si>
  <si>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</si>
  <si>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</si>
  <si>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</si>
  <si>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</si>
  <si>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</si>
  <si>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</si>
  <si>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</si>
  <si>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</si>
  <si>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</si>
  <si>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</si>
  <si>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</si>
  <si>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</si>
  <si>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</si>
  <si>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</si>
  <si>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</si>
  <si>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</si>
  <si>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</si>
  <si>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</si>
  <si>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</si>
  <si>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</si>
  <si>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</si>
  <si>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</si>
  <si>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</si>
  <si>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</si>
  <si>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</si>
  <si>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</si>
  <si>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</si>
  <si>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</si>
  <si>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</si>
  <si>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</si>
  <si>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</si>
  <si>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</si>
  <si>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</si>
  <si>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</si>
  <si>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</si>
  <si>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</si>
  <si>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</si>
  <si>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</si>
  <si>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</si>
  <si>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</si>
  <si>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</si>
  <si>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</si>
  <si>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</si>
  <si>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</si>
  <si>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</si>
  <si>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</si>
  <si>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</si>
  <si>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</si>
  <si>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</si>
  <si>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</si>
  <si>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</si>
  <si>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</si>
  <si>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</si>
  <si>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</si>
  <si>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</si>
  <si>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</si>
  <si>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</si>
  <si>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</si>
  <si>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</si>
  <si>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</si>
  <si>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</si>
  <si>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</si>
  <si>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</si>
  <si>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</si>
  <si>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</si>
  <si>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</si>
  <si>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</si>
  <si>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</si>
  <si>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</si>
  <si>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</si>
  <si>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</si>
  <si>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</si>
  <si>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07-10/07-11</t>
  </si>
  <si>
    <t>WACM</t>
  </si>
  <si>
    <t>Path 30</t>
  </si>
  <si>
    <t>Folsom, CA</t>
  </si>
  <si>
    <t>Calgary, AB</t>
  </si>
  <si>
    <t>Vancouver, BC</t>
  </si>
  <si>
    <t>Little Rock, AR</t>
  </si>
  <si>
    <t>Sunny</t>
  </si>
  <si>
    <t xml:space="preserve">Partly Cloudy </t>
  </si>
  <si>
    <t>Patchy rain nearby</t>
  </si>
  <si>
    <t/>
  </si>
  <si>
    <t>Weather Information</t>
  </si>
  <si>
    <t>High (F)</t>
  </si>
  <si>
    <t>Low (F)</t>
  </si>
  <si>
    <t>77,193 MW</t>
  </si>
  <si>
    <t>24,856 MW</t>
  </si>
  <si>
    <t>Vancouver, WA</t>
  </si>
  <si>
    <t>11,349 MW</t>
  </si>
  <si>
    <t>44,817 MW</t>
  </si>
  <si>
    <t>Billings, MT</t>
  </si>
  <si>
    <t>Loveland, CO</t>
  </si>
  <si>
    <t>Los Angeles, CA</t>
  </si>
  <si>
    <t>Phoenix, AZ</t>
  </si>
  <si>
    <t>Salt Lake City,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</si>
</sst>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A50F667B-7A85-4A3B-9387-5A86303AD1B4}"/>
    <cellStyle name="Normal" xfId="0" builtinId="0"/>
    <cellStyle name="Normal 4" xfId="1" xr:uid="{7E1634CD-7687-4B8F-BD85-7A2833239407}"/>
    <cellStyle name="Percent 2" xfId="3" xr:uid="{DE252FE6-F895-4563-91FF-31B119DA45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85%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85%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3E3-43F8-A404-106D3ABB5EC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3E3-43F8-A404-106D3ABB5ECA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0.85112415689949827</c:v>
                </c:pt>
                <c:pt idx="1">
                  <c:v>0.14887584310050173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E3-43F8-A404-106D3ABB5ECA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33E3-43F8-A404-106D3ABB5EC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33E3-43F8-A404-106D3ABB5ECA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0.14887584310050173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3E3-43F8-A404-106D3ABB5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85%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5017.5258516499998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C4-41FF-B195-A9095FDA5D73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11127.235554999999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C4-41FF-B195-A9095FDA5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1127.235554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73%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73%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FE0-4E5B-84B4-5904EDECB74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FE0-4E5B-84B4-5904EDECB747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0.72993448952734608</c:v>
                </c:pt>
                <c:pt idx="1">
                  <c:v>0.27006551047265392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E0-4E5B-84B4-5904EDECB747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5FE0-4E5B-84B4-5904EDECB74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FE0-4E5B-84B4-5904EDECB747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0.27006551047265392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FE0-4E5B-84B4-5904EDECB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84%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84%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1B8-4665-8C3F-D8A8DABBA23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1B8-4665-8C3F-D8A8DABBA235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0.83886638542018233</c:v>
                </c:pt>
                <c:pt idx="1">
                  <c:v>0.16113361457981767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B8-4665-8C3F-D8A8DABBA235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1B8-4665-8C3F-D8A8DABBA23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1B8-4665-8C3F-D8A8DABBA235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0.16113361457981767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1B8-4665-8C3F-D8A8DABBA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84%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1615.6147150000002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C9-44B0-AB9D-7D4C6AB68D1D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C9-44B0-AB9D-7D4C6AB68D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705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73%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3379.35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AA-46AA-9701-1EA28160E484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5137.3500000000004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AA-46AA-9701-1EA28160E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5C3A7421-A518-4F8A-9F10-CA64A5F43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32875AEF-3CD6-43E0-9D31-5765CA523A8A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4070931B-D99A-4F22-8A2C-8B0BC8111288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DFFADA5A-2B2E-4B3B-B61F-88C6E7BE1B9B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7E2561E9-C704-4CC3-9CE6-43C7272FD394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40D26CC4-3C34-4229-A3F6-CCAA4BDF7540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9CE1AD24-DCCB-417C-ACDC-79D6FE6ACA71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3FF6568A-9AB0-44A4-B9B9-857AB81631E3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19055DD0-E7E8-4CDB-84E8-3A7A724E056F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37300575-B89B-49CD-B3D6-79CDF2F517A2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367C55CE-6CE0-4D57-BA35-3C77ECE68ABC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CC00B120-D3C8-4BE6-A8D6-B56775E2672C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EED01D37-09FB-4BC0-98DF-A35FFF5098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62B658F5-AC75-471D-A62B-18761C841549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FA3D9C7C-E4F8-461D-92DD-CC8D3FF0453A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77,193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685729B7-D1D6-4078-A7E8-7EB34230DA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FB9F4629-B228-476B-8987-C4E70D28D6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53F45F59-157B-4477-92F9-44213033FA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B43063D3-C031-409B-9387-946F073450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FEF54BBD-81AB-4663-B60E-99B51CD32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408D497B-420F-4CF6-8012-95B44258C706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685F6550-EE3B-49DC-BFA5-EEE39F2D4EAD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24,856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37125A32-65A8-409F-8A30-1992FB470E34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988DF02F-F673-463B-8369-47A949872D1F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44,817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DD52BE7E-2100-49D9-8E00-D78971343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EFB8E762-73B5-4229-BA5D-4BE2BDC2C331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70670D99-BAFD-42BE-93D5-94DDE792C19E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D89FEEF8-0B02-468F-8D5B-2CC44F0EE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E507459E-CD16-4235-8642-EAC6348D2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180F9C83-D580-44D1-8EDA-F0392249603B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48576C15-80B2-41AA-8855-39AC49617094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31D4147D-A893-4C56-A02D-FD864490E42D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7185FB4F-0B2A-497D-A551-878D084686E4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939856B0-AC24-418D-BFF4-A7FFCDE961B9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ECEF1D5C-08AB-4AB3-B2A6-F5E0FDF853AF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5ABBFA50-6259-450F-9768-D03A390BE8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1CB904E5-8576-4CA8-BBE7-4395F14959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DF034663-C1C9-4499-B2CA-665B772101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2524E16A-7FCA-4E89-9CA4-5CD6EA5429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A6258C4A-B966-4FD6-A8C1-2C3A594C2F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5-07-11.xlsm" TargetMode="External"/><Relationship Id="rId1" Type="http://schemas.openxmlformats.org/officeDocument/2006/relationships/externalLinkPath" Target="WECC%20Report%20Template%202025-07-1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11127.235554999999</v>
          </cell>
          <cell r="G13">
            <v>5017.5258516499998</v>
          </cell>
        </row>
        <row r="15">
          <cell r="E15">
            <v>2705</v>
          </cell>
          <cell r="G15">
            <v>1615.6147150000002</v>
          </cell>
        </row>
        <row r="17">
          <cell r="E17">
            <v>5137.3500000000004</v>
          </cell>
          <cell r="G17">
            <v>3379.35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0.85112415689949827</v>
          </cell>
          <cell r="G10">
            <v>0.85112415689949827</v>
          </cell>
          <cell r="H10">
            <v>0.14887584310050173</v>
          </cell>
        </row>
        <row r="11">
          <cell r="F11">
            <v>0.83886638542018233</v>
          </cell>
          <cell r="G11">
            <v>0.83886638542018233</v>
          </cell>
          <cell r="H11">
            <v>0.16113361457981767</v>
          </cell>
        </row>
        <row r="13">
          <cell r="F13">
            <v>0.72993448952734608</v>
          </cell>
          <cell r="G13">
            <v>0.72993448952734608</v>
          </cell>
          <cell r="H13">
            <v>0.27006551047265392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F5277-27E8-454F-BDBB-16713E28B01D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45849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88</v>
      </c>
      <c r="D4"/>
      <c r="E4" s="6" t="s">
        <v>89</v>
      </c>
      <c r="F4" s="1"/>
      <c r="G4" s="6" t="s">
        <v>90</v>
      </c>
      <c r="H4" s="1"/>
      <c r="I4" s="6" t="s">
        <v>91</v>
      </c>
    </row>
    <row r="5" spans="1:9" x14ac:dyDescent="0.25">
      <c r="A5" s="7" t="s">
        <v>3</v>
      </c>
      <c r="B5"/>
      <c r="C5" s="8">
        <v>110.1</v>
      </c>
      <c r="D5"/>
      <c r="E5" s="8">
        <v>78.3</v>
      </c>
      <c r="F5" s="1"/>
      <c r="G5" s="8">
        <v>72.099999999999994</v>
      </c>
      <c r="H5" s="1"/>
      <c r="I5" s="8">
        <v>101.5</v>
      </c>
    </row>
    <row r="6" spans="1:9" x14ac:dyDescent="0.25">
      <c r="A6" s="7" t="s">
        <v>4</v>
      </c>
      <c r="B6"/>
      <c r="C6" s="8">
        <v>70.2</v>
      </c>
      <c r="D6"/>
      <c r="E6" s="8">
        <v>46.6</v>
      </c>
      <c r="F6" s="1"/>
      <c r="G6" s="8">
        <v>59.4</v>
      </c>
      <c r="H6" s="1"/>
      <c r="I6" s="8">
        <v>76.3</v>
      </c>
    </row>
    <row r="7" spans="1:9" x14ac:dyDescent="0.25">
      <c r="A7" s="7" t="s">
        <v>5</v>
      </c>
      <c r="B7"/>
      <c r="C7" s="8" t="s">
        <v>92</v>
      </c>
      <c r="D7"/>
      <c r="E7" s="8" t="s">
        <v>93</v>
      </c>
      <c r="F7" s="1"/>
      <c r="G7" s="8" t="s">
        <v>93</v>
      </c>
      <c r="H7" s="1"/>
      <c r="I7" s="8" t="s">
        <v>94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77192.705409999995</v>
      </c>
      <c r="D13" s="19">
        <v>17</v>
      </c>
      <c r="E13" s="19">
        <v>11127.235554999999</v>
      </c>
      <c r="F13"/>
      <c r="G13" s="19">
        <v>5017.5258516499998</v>
      </c>
      <c r="H13"/>
      <c r="I13" s="19">
        <v>21183.47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24855.611000000001</v>
      </c>
      <c r="D15" s="19">
        <v>17</v>
      </c>
      <c r="E15" s="19">
        <v>2705</v>
      </c>
      <c r="F15" s="21"/>
      <c r="G15" s="19">
        <v>1615.6147150000002</v>
      </c>
      <c r="H15"/>
      <c r="I15" s="19">
        <v>9126.14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44816.517787999997</v>
      </c>
      <c r="D17" s="24">
        <v>19</v>
      </c>
      <c r="E17" s="24">
        <v>5137.3500000000004</v>
      </c>
      <c r="F17" s="11"/>
      <c r="G17" s="24">
        <v>3379.35</v>
      </c>
      <c r="H17" s="11"/>
      <c r="I17" s="24">
        <v>19416.16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145810.67605860002</v>
      </c>
      <c r="D19" s="26">
        <v>18</v>
      </c>
      <c r="E19" s="26">
        <v>19152.735350000003</v>
      </c>
      <c r="F19" s="26"/>
      <c r="G19" s="26">
        <v>9209.9763500000008</v>
      </c>
      <c r="H19" s="26"/>
      <c r="I19" s="26">
        <v>48831.76999999999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81042</v>
      </c>
      <c r="D24" s="19">
        <v>17</v>
      </c>
      <c r="E24" s="19">
        <v>17586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27322</v>
      </c>
      <c r="D25" s="19">
        <v>17</v>
      </c>
      <c r="E25" s="19">
        <v>5441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47369</v>
      </c>
      <c r="D26" s="28">
        <v>18</v>
      </c>
      <c r="E26" s="24">
        <v>6924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155441</v>
      </c>
      <c r="D27" s="29">
        <v>17</v>
      </c>
      <c r="E27" s="26">
        <v>29686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95</v>
      </c>
      <c r="H37" s="1"/>
      <c r="I37" s="47" t="s">
        <v>95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95</v>
      </c>
      <c r="H38" s="1"/>
      <c r="I38" s="47" t="s">
        <v>95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 t="s">
        <v>85</v>
      </c>
      <c r="B65" s="71" t="s">
        <v>86</v>
      </c>
      <c r="C65" s="72" t="s">
        <v>87</v>
      </c>
      <c r="D65" s="73"/>
      <c r="E65" s="74">
        <v>4</v>
      </c>
      <c r="F65" s="75">
        <v>6</v>
      </c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ECAF3778-3999-4E9E-AC59-D008364985C4}"/>
    <hyperlink ref="J3" r:id="rId2" display="kraig.patterson@hotmail.com" xr:uid="{BC28B8CF-4C9D-4EB3-BAAD-717BE6E75DE6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0B028-2898-48FB-8137-DF29918A3F05}">
  <sheetPr codeName="Sheet4"/>
  <dimension ref="A1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1" spans="1:25" ht="15" customHeight="1" x14ac:dyDescent="0.25">
      <c r="A1">
        <v>95</v>
      </c>
    </row>
    <row r="4" spans="1:25" ht="15" customHeight="1" x14ac:dyDescent="0.25">
      <c r="A4" s="82" t="s">
        <v>96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89</v>
      </c>
      <c r="B7" s="84"/>
    </row>
    <row r="8" spans="1:25" ht="15" customHeight="1" x14ac:dyDescent="0.3">
      <c r="A8" s="85" t="s">
        <v>97</v>
      </c>
      <c r="B8" s="86">
        <v>78.3</v>
      </c>
    </row>
    <row r="9" spans="1:25" ht="15" customHeight="1" x14ac:dyDescent="0.3">
      <c r="A9" s="85" t="s">
        <v>98</v>
      </c>
      <c r="B9" s="86">
        <v>46.6</v>
      </c>
    </row>
    <row r="10" spans="1:25" ht="15" customHeight="1" x14ac:dyDescent="0.3">
      <c r="A10" s="86" t="s">
        <v>93</v>
      </c>
      <c r="B10" s="87"/>
      <c r="E10" s="88">
        <v>77192.705409999995</v>
      </c>
      <c r="F10" s="89">
        <v>0.85112415689949827</v>
      </c>
      <c r="G10" s="89">
        <f>IF(F10&gt;=1,1,F10)</f>
        <v>0.85112415689949827</v>
      </c>
      <c r="H10" s="89">
        <f>IF(F10&gt;=1,0,1-F10)</f>
        <v>0.14887584310050173</v>
      </c>
      <c r="I10" t="s">
        <v>99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24855.611000000001</v>
      </c>
      <c r="F11" s="89">
        <v>0.83886638542018233</v>
      </c>
      <c r="G11" s="89">
        <f>IF(F11&gt;=1,1,F11)</f>
        <v>0.83886638542018233</v>
      </c>
      <c r="H11" s="89">
        <f>IF(F11&gt;=1,0,1-F11)</f>
        <v>0.16113361457981767</v>
      </c>
      <c r="I11" t="s">
        <v>100</v>
      </c>
      <c r="V11" s="90"/>
      <c r="W11" s="90"/>
    </row>
    <row r="12" spans="1:25" ht="15" customHeight="1" x14ac:dyDescent="0.3">
      <c r="A12" s="83" t="s">
        <v>101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102</v>
      </c>
      <c r="V12" s="90"/>
      <c r="W12" s="90"/>
    </row>
    <row r="13" spans="1:25" ht="15" customHeight="1" x14ac:dyDescent="0.3">
      <c r="A13" s="85" t="s">
        <v>97</v>
      </c>
      <c r="B13" s="86">
        <v>89.4</v>
      </c>
      <c r="E13" s="91">
        <v>44816.517787999997</v>
      </c>
      <c r="F13" s="89">
        <v>0.72993448952734608</v>
      </c>
      <c r="G13" s="89">
        <f>IF(F13&gt;=1,1,F13)</f>
        <v>0.72993448952734608</v>
      </c>
      <c r="H13" s="89">
        <f>IF(F13&gt;=1,0,1-F13)</f>
        <v>0.27006551047265392</v>
      </c>
      <c r="I13" t="s">
        <v>103</v>
      </c>
      <c r="V13" s="90"/>
      <c r="W13" s="90"/>
    </row>
    <row r="14" spans="1:25" ht="15" customHeight="1" x14ac:dyDescent="0.3">
      <c r="A14" s="85" t="s">
        <v>98</v>
      </c>
      <c r="B14" s="86">
        <v>57.4</v>
      </c>
      <c r="V14" s="90"/>
      <c r="W14" s="90"/>
    </row>
    <row r="15" spans="1:25" ht="15" customHeight="1" x14ac:dyDescent="0.3">
      <c r="A15" s="86" t="s">
        <v>92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104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97</v>
      </c>
      <c r="B18" s="86">
        <v>81.099999999999994</v>
      </c>
      <c r="C18" s="84"/>
      <c r="E18" s="93"/>
      <c r="F18" s="93"/>
      <c r="G18" s="93"/>
      <c r="H18" s="84"/>
    </row>
    <row r="19" spans="1:8" ht="15" customHeight="1" x14ac:dyDescent="0.3">
      <c r="A19" s="85" t="s">
        <v>98</v>
      </c>
      <c r="B19" s="86">
        <v>57.6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92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105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97</v>
      </c>
      <c r="B23" s="86">
        <v>88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98</v>
      </c>
      <c r="B24" s="86">
        <v>58.3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92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106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97</v>
      </c>
      <c r="B28" s="86">
        <v>75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98</v>
      </c>
      <c r="B29" s="86">
        <v>61.9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93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107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97</v>
      </c>
      <c r="B33" s="86">
        <v>109.6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98</v>
      </c>
      <c r="B34" s="86">
        <v>84.7</v>
      </c>
    </row>
    <row r="35" spans="1:8" ht="15" customHeight="1" x14ac:dyDescent="0.3">
      <c r="A35" s="86" t="s">
        <v>92</v>
      </c>
      <c r="B35" s="87"/>
    </row>
    <row r="37" spans="1:8" ht="15" customHeight="1" x14ac:dyDescent="0.3">
      <c r="A37" s="83" t="s">
        <v>108</v>
      </c>
      <c r="B37" s="87"/>
    </row>
    <row r="38" spans="1:8" ht="15" customHeight="1" x14ac:dyDescent="0.3">
      <c r="A38" s="85" t="s">
        <v>97</v>
      </c>
      <c r="B38" s="86">
        <v>88.5</v>
      </c>
    </row>
    <row r="39" spans="1:8" ht="15" customHeight="1" x14ac:dyDescent="0.3">
      <c r="A39" s="85" t="s">
        <v>98</v>
      </c>
      <c r="B39" s="86">
        <v>56.8</v>
      </c>
    </row>
    <row r="40" spans="1:8" ht="15" customHeight="1" x14ac:dyDescent="0.3">
      <c r="A40" s="86" t="s">
        <v>92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2025-07-11T12:37:54Z</dcterms:created>
  <dcterms:modified xsi:type="dcterms:W3CDTF">2025-07-11T12:38:02Z</dcterms:modified>
</cp:coreProperties>
</file>