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484F1B0C-4B41-4647-9694-9FB16D168E32}" xr6:coauthVersionLast="47" xr6:coauthVersionMax="47" xr10:uidLastSave="{00000000-0000-0000-0000-000000000000}"/>
  <bookViews>
    <workbookView xWindow="-120" yWindow="-120" windowWidth="29040" windowHeight="15720" activeTab="1" xr2:uid="{CF45CFD4-2AF3-4EC6-884D-4C99B8CC2663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<sst xmlns="http://schemas.openxmlformats.org/spreadsheetml/2006/main" count="165" uniqueCount="108">
  <si>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</si>
  <si>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</si>
  <si>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</si>
  <si>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</si>
  <si>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</si>
  <si>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</si>
  <si>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</si>
  <si>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</si>
  <si>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</si>
  <si>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</si>
  <si>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</si>
  <si>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</si>
  <si>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</si>
  <si>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</si>
  <si>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</si>
  <si>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</si>
  <si>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</si>
  <si>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</si>
  <si>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</si>
  <si>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</si>
  <si>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</si>
  <si>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</si>
  <si>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</si>
  <si>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</si>
  <si>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</si>
  <si>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</si>
  <si>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</si>
  <si>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</si>
  <si>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</si>
  <si>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</si>
  <si>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</si>
  <si>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</si>
  <si>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</si>
  <si>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</si>
  <si>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</si>
  <si>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</si>
  <si>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</si>
  <si>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</si>
  <si>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</si>
  <si>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</si>
  <si>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</si>
  <si>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</si>
  <si>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</si>
  <si>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</si>
  <si>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</si>
  <si>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</si>
  <si>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</si>
  <si>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</si>
  <si>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</si>
  <si>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</si>
  <si>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</si>
  <si>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</si>
  <si>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</si>
  <si>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</si>
  <si>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</si>
  <si>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</si>
  <si>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</si>
  <si>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</si>
  <si>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</si>
  <si>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</si>
  <si>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</si>
  <si>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</si>
  <si>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</si>
  <si>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</si>
  <si>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</si>
  <si>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</si>
  <si>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</si>
  <si>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</si>
  <si>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</si>
  <si>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</si>
  <si>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</si>
  <si>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</si>
  <si>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</si>
  <si>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</si>
  <si>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</si>
  <si>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</si>
  <si>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</si>
  <si>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</si>
  <si>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</si>
  <si>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</si>
  <si>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</si>
  <si>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</si>
  <si>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</si>
  <si>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</si>
  <si>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</si>
  <si>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</si>
  <si>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</si>
  <si>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</si>
  <si>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</si>
  <si>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</si>
  <si>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Overcast </t>
  </si>
  <si>
    <t>Patchy rain nearby</t>
  </si>
  <si>
    <t>Moderate rain</t>
  </si>
  <si>
    <t/>
  </si>
  <si>
    <t>Weather Information</t>
  </si>
  <si>
    <t>High (F)</t>
  </si>
  <si>
    <t>Low (F)</t>
  </si>
  <si>
    <t>80,452 MW</t>
  </si>
  <si>
    <t>26,594 MW</t>
  </si>
  <si>
    <t>Vancouver, WA</t>
  </si>
  <si>
    <t>11,349 MW</t>
  </si>
  <si>
    <t>44,955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</si>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</sst>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BEBA2424-44AA-42DC-84C7-3F5FCEECCF7B}"/>
    <cellStyle name="Normal" xfId="0" builtinId="0"/>
    <cellStyle name="Normal 4" xfId="1" xr:uid="{54CA18D8-3C62-4B74-8A98-A15801C023F6}"/>
    <cellStyle name="Percent 2" xfId="3" xr:uid="{26E42D62-9B10-4459-A8CF-F40B7F3434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89%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89%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AA-4BE2-A6AA-E87535205B2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AA-4BE2-A6AA-E87535205B23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0.88705847676277627</c:v>
                </c:pt>
                <c:pt idx="1">
                  <c:v>0.11294152323722373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AA-4BE2-A6AA-E87535205B23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41AA-4BE2-A6AA-E87535205B2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41AA-4BE2-A6AA-E87535205B23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0.11294152323722373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AA-4BE2-A6AA-E87535205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89%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4868.970534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E-49D9-A887-C20557981FB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10788.928534000001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3E-49D9-A887-C20557981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0788.928534000001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73%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19-43E5-A045-9AB0B5850DA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19-43E5-A045-9AB0B5850DA1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0.73218504057135392</c:v>
                </c:pt>
                <c:pt idx="1">
                  <c:v>0.26781495942864608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19-43E5-A045-9AB0B5850DA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E19-43E5-A045-9AB0B5850DA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E19-43E5-A045-9AB0B5850DA1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0.26781495942864608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19-43E5-A045-9AB0B5850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90%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CF08-4978-95B4-7987CB319BB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CF08-4978-95B4-7987CB319BB9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0.89755278096523794</c:v>
                </c:pt>
                <c:pt idx="1">
                  <c:v>0.10244721903476206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08-4978-95B4-7987CB319BB9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F08-4978-95B4-7987CB319BB9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F08-4978-95B4-7987CB319BB9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0.10244721903476206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F08-4978-95B4-7987CB319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90%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1728.6417785000001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98-4CD8-911A-15CDF89D8623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1577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98-4CD8-911A-15CDF89D8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1577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3353.73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6-4D30-B9C7-F109A062742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4853.7299999999996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76-4D30-B9C7-F109A06274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6E789C28-48AB-4D69-A73B-C6F4C91189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D56D2B17-53DF-4DAC-94F8-8FED1AB9B7DC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95EA0009-B7C0-4646-AB75-A0B2FE013DEA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DA33F3A9-8AFB-46FA-82A7-EAE850935DD7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D9CCEE41-5B97-46F7-9FC6-07A25BC772D3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6C1E76ED-0AB0-43D0-8AC1-C2E862CEB82E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FA2FBC14-271F-48A2-ACAD-7F87DDC6C949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3E6268B5-2F05-49D3-A781-E7FBA4F5D200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5FA1AA6F-BB44-480E-9AD2-2070A063F77E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144FCC52-57A6-4ACC-AF8A-AF7B7F4C9AAF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42DCE6E4-37A2-4269-8AC1-CA362C6C4469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4178EF85-FE96-4C53-9079-613F3C6EECB0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8D0865F0-7DCD-472A-8085-BFACC2F1A9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7F27457E-13B3-4B39-A12B-EC4C30233BB2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200BF05-368F-4B23-8071-33FD9857D74C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80,452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7CCCF22E-3673-4830-AA8C-94218FB473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6AA4F61E-C6D3-4C3A-84E3-4B8D18EBA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88DB5EED-FE95-4930-85C6-60DBBA2E14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A53DE855-A135-4D26-B6FB-74398B3EE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4D2730D0-E2CC-4421-AC4E-33141E776F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11E8553B-04E2-47E4-9D70-5DFC8BD90966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F53448C-655C-493A-8947-C0E66263FE24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26,594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6D01760B-C9B3-4BD7-8599-FEB7005693CB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4BEA4D2-317E-4CB7-90D9-6E4462A081B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44,955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5929C81-DDBF-4502-8535-F5000E08E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BE0230E-AB2F-46E8-B835-1A5DCE4706F9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8EA0198-9752-475C-88DB-913B951A908C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16FD0355-F00E-4A66-9E3D-0AA24B46D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5AD5BCC7-53A0-4FAF-B976-557CA36CC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3654A06-835D-4DD2-9D5A-D75F87AC0BB0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46D8BF57-3A13-425C-A929-046E8CB9E348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C2B2F8BF-98EE-4694-A1C1-70984DAA4B77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FAF22134-21F9-4ABD-97CA-E7CBC81DE06A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BE6C205B-4CB1-45D0-ADB2-0B340D4DF5B3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8EC5820F-048B-4036-9501-C175A341EDD2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8F96B07F-E2BB-41FF-AF2C-C9DDC9A6E4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85AF80D8-EF5E-43E2-977A-A73088C9AE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861CA5A1-A295-4E8D-88D7-B899D74342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7D8D161D-ECE1-408D-BE04-6A502FF5AA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975AFD4C-8B88-4890-BBA1-8BDDE78209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7-09.xlsm" TargetMode="External"/><Relationship Id="rId1" Type="http://schemas.openxmlformats.org/officeDocument/2006/relationships/externalLinkPath" Target="WECC%20Report%20Template%202025-07-0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10788.928534000001</v>
          </cell>
          <cell r="G13">
            <v>4868.970534</v>
          </cell>
        </row>
        <row r="15">
          <cell r="E15">
            <v>1577</v>
          </cell>
          <cell r="G15">
            <v>1728.6417785000001</v>
          </cell>
        </row>
        <row r="17">
          <cell r="E17">
            <v>4853.7299999999996</v>
          </cell>
          <cell r="G17">
            <v>3353.73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0.88705847676277627</v>
          </cell>
          <cell r="G10">
            <v>0.88705847676277627</v>
          </cell>
          <cell r="H10">
            <v>0.11294152323722373</v>
          </cell>
        </row>
        <row r="11">
          <cell r="F11">
            <v>0.89755278096523794</v>
          </cell>
          <cell r="G11">
            <v>0.89755278096523794</v>
          </cell>
          <cell r="H11">
            <v>0.10244721903476206</v>
          </cell>
        </row>
        <row r="13">
          <cell r="F13">
            <v>0.73218504057135392</v>
          </cell>
          <cell r="G13">
            <v>0.73218504057135392</v>
          </cell>
          <cell r="H13">
            <v>0.26781495942864608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94514-BF91-4301-AD19-1B8EAC9B7295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45847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98.6</v>
      </c>
      <c r="D5"/>
      <c r="E5" s="8">
        <v>79.2</v>
      </c>
      <c r="F5" s="1"/>
      <c r="G5" s="8">
        <v>67.3</v>
      </c>
      <c r="H5" s="1"/>
      <c r="I5" s="8">
        <v>96.3</v>
      </c>
    </row>
    <row r="6" spans="1:9" x14ac:dyDescent="0.25">
      <c r="A6" s="7" t="s">
        <v>4</v>
      </c>
      <c r="B6"/>
      <c r="C6" s="8">
        <v>57.7</v>
      </c>
      <c r="D6"/>
      <c r="E6" s="8">
        <v>62.8</v>
      </c>
      <c r="F6" s="1"/>
      <c r="G6" s="8">
        <v>60.1</v>
      </c>
      <c r="H6" s="1"/>
      <c r="I6" s="8">
        <v>75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92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80451.768549999993</v>
      </c>
      <c r="D13" s="19">
        <v>17</v>
      </c>
      <c r="E13" s="19">
        <v>10788.928534000001</v>
      </c>
      <c r="F13"/>
      <c r="G13" s="19">
        <v>4868.970534</v>
      </c>
      <c r="H13"/>
      <c r="I13" s="19">
        <v>20813.400000000001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26594.4889</v>
      </c>
      <c r="D15" s="19">
        <v>17</v>
      </c>
      <c r="E15" s="19">
        <v>1577</v>
      </c>
      <c r="F15" s="21"/>
      <c r="G15" s="19">
        <v>1728.6417785000001</v>
      </c>
      <c r="H15"/>
      <c r="I15" s="19">
        <v>8625.43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44954.69712099999</v>
      </c>
      <c r="D17" s="24">
        <v>19</v>
      </c>
      <c r="E17" s="24">
        <v>4853.7299999999996</v>
      </c>
      <c r="F17" s="11"/>
      <c r="G17" s="24">
        <v>3353.73</v>
      </c>
      <c r="H17" s="11"/>
      <c r="I17" s="24">
        <v>18082.41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150837.87225759999</v>
      </c>
      <c r="D19" s="26">
        <v>18</v>
      </c>
      <c r="E19" s="26">
        <v>17947.782420999996</v>
      </c>
      <c r="F19" s="26"/>
      <c r="G19" s="26">
        <v>9501.8044210000007</v>
      </c>
      <c r="H19" s="26"/>
      <c r="I19" s="26">
        <v>46540.24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87374</v>
      </c>
      <c r="D24" s="19">
        <v>17</v>
      </c>
      <c r="E24" s="19">
        <v>16218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26162</v>
      </c>
      <c r="D25" s="19">
        <v>17</v>
      </c>
      <c r="E25" s="19">
        <v>4416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42690</v>
      </c>
      <c r="D26" s="28">
        <v>18</v>
      </c>
      <c r="E26" s="24">
        <v>6919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155932</v>
      </c>
      <c r="D27" s="29">
        <v>17</v>
      </c>
      <c r="E27" s="26">
        <v>26882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93</v>
      </c>
      <c r="H37" s="1"/>
      <c r="I37" s="47" t="s">
        <v>93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93</v>
      </c>
      <c r="H38" s="1"/>
      <c r="I38" s="47" t="s">
        <v>93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0C97BA55-CE96-477F-9BE4-427A87A6C4A0}"/>
    <hyperlink ref="J3" r:id="rId2" display="kraig.patterson@hotmail.com" xr:uid="{3251B5F4-8554-426A-A7A9-0D077FB60A79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CAF47-64F7-4191-895B-159488B5F99D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94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95</v>
      </c>
      <c r="B8" s="86">
        <v>79.2</v>
      </c>
    </row>
    <row r="9" spans="1:25" ht="15" customHeight="1" x14ac:dyDescent="0.3">
      <c r="A9" s="85" t="s">
        <v>96</v>
      </c>
      <c r="B9" s="86">
        <v>62.8</v>
      </c>
    </row>
    <row r="10" spans="1:25" ht="15" customHeight="1" x14ac:dyDescent="0.3">
      <c r="A10" s="86" t="s">
        <v>90</v>
      </c>
      <c r="B10" s="87"/>
      <c r="E10" s="88">
        <v>80451.768549999993</v>
      </c>
      <c r="F10" s="89">
        <v>0.88705847676277627</v>
      </c>
      <c r="G10" s="89">
        <f>IF(F10&gt;=1,1,F10)</f>
        <v>0.88705847676277627</v>
      </c>
      <c r="H10" s="89">
        <f>IF(F10&gt;=1,0,1-F10)</f>
        <v>0.11294152323722373</v>
      </c>
      <c r="I10" t="s">
        <v>97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26594.4889</v>
      </c>
      <c r="F11" s="89">
        <v>0.89755278096523794</v>
      </c>
      <c r="G11" s="89">
        <f>IF(F11&gt;=1,1,F11)</f>
        <v>0.89755278096523794</v>
      </c>
      <c r="H11" s="89">
        <f>IF(F11&gt;=1,0,1-F11)</f>
        <v>0.10244721903476206</v>
      </c>
      <c r="I11" t="s">
        <v>98</v>
      </c>
      <c r="V11" s="90"/>
      <c r="W11" s="90"/>
    </row>
    <row r="12" spans="1:25" ht="15" customHeight="1" x14ac:dyDescent="0.3">
      <c r="A12" s="83" t="s">
        <v>99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100</v>
      </c>
      <c r="V12" s="90"/>
      <c r="W12" s="90"/>
    </row>
    <row r="13" spans="1:25" ht="15" customHeight="1" x14ac:dyDescent="0.3">
      <c r="A13" s="85" t="s">
        <v>95</v>
      </c>
      <c r="B13" s="86">
        <v>70.7</v>
      </c>
      <c r="E13" s="91">
        <v>44954.69712099999</v>
      </c>
      <c r="F13" s="89">
        <v>0.73218504057135392</v>
      </c>
      <c r="G13" s="89">
        <f>IF(F13&gt;=1,1,F13)</f>
        <v>0.73218504057135392</v>
      </c>
      <c r="H13" s="89">
        <f>IF(F13&gt;=1,0,1-F13)</f>
        <v>0.26781495942864608</v>
      </c>
      <c r="I13" t="s">
        <v>101</v>
      </c>
      <c r="V13" s="90"/>
      <c r="W13" s="90"/>
    </row>
    <row r="14" spans="1:25" ht="15" customHeight="1" x14ac:dyDescent="0.3">
      <c r="A14" s="85" t="s">
        <v>96</v>
      </c>
      <c r="B14" s="86">
        <v>60.1</v>
      </c>
      <c r="V14" s="90"/>
      <c r="W14" s="90"/>
    </row>
    <row r="15" spans="1:25" ht="15" customHeight="1" x14ac:dyDescent="0.3">
      <c r="A15" s="86" t="s">
        <v>90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102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95</v>
      </c>
      <c r="B18" s="86">
        <v>101.8</v>
      </c>
      <c r="C18" s="84"/>
      <c r="E18" s="93"/>
      <c r="F18" s="93"/>
      <c r="G18" s="93"/>
      <c r="H18" s="84"/>
    </row>
    <row r="19" spans="1:8" ht="15" customHeight="1" x14ac:dyDescent="0.3">
      <c r="A19" s="85" t="s">
        <v>96</v>
      </c>
      <c r="B19" s="86">
        <v>58.1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89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103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95</v>
      </c>
      <c r="B23" s="86">
        <v>100.6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96</v>
      </c>
      <c r="B24" s="86">
        <v>59.2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89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104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95</v>
      </c>
      <c r="B28" s="86">
        <v>76.099999999999994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96</v>
      </c>
      <c r="B29" s="86">
        <v>63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107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105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95</v>
      </c>
      <c r="B33" s="86">
        <v>116.8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96</v>
      </c>
      <c r="B34" s="86">
        <v>85.5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106</v>
      </c>
      <c r="B37" s="87"/>
    </row>
    <row r="38" spans="1:8" ht="15" customHeight="1" x14ac:dyDescent="0.3">
      <c r="A38" s="85" t="s">
        <v>95</v>
      </c>
      <c r="B38" s="86">
        <v>99.5</v>
      </c>
    </row>
    <row r="39" spans="1:8" ht="15" customHeight="1" x14ac:dyDescent="0.3">
      <c r="A39" s="85" t="s">
        <v>96</v>
      </c>
      <c r="B39" s="86">
        <v>59.7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28575</xdr:colOff>
                <xdr:row>45</xdr:row>
                <xdr:rowOff>161925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2025-07-09T12:51:55Z</dcterms:created>
  <dcterms:modified xsi:type="dcterms:W3CDTF">2025-07-09T12:52:08Z</dcterms:modified>
</cp:coreProperties>
</file>