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4BDEA06B-F54F-4EC2-B69F-77199727EB52}" xr6:coauthVersionLast="47" xr6:coauthVersionMax="47" xr10:uidLastSave="{00000000-0000-0000-0000-000000000000}"/>
  <bookViews>
    <workbookView xWindow="-110" yWindow="-110" windowWidth="19420" windowHeight="10300" activeTab="1" xr2:uid="{85386C85-E9F0-4C9A-9A09-3831369C591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<sst xmlns="http://schemas.openxmlformats.org/spreadsheetml/2006/main" count="165" uniqueCount="105">
  <si>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</si>
  <si>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</si>
  <si>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</si>
  <si>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</si>
  <si>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</si>
  <si>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</si>
  <si>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</si>
  <si>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</si>
  <si>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</si>
  <si>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</si>
  <si>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</si>
  <si>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</si>
  <si>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</si>
  <si>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</si>
  <si>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</si>
  <si>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</si>
  <si>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</si>
  <si>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</si>
  <si>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</si>
  <si>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</si>
  <si>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</si>
  <si>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</si>
  <si>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</si>
  <si>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</si>
  <si>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</si>
  <si>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</si>
  <si>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</si>
  <si>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</si>
  <si>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</si>
  <si>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</si>
  <si>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</si>
  <si>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</si>
  <si>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</si>
  <si>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</si>
  <si>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</si>
  <si>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</si>
  <si>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</si>
  <si>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</si>
  <si>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</si>
  <si>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</si>
  <si>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</si>
  <si>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</si>
  <si>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</si>
  <si>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</si>
  <si>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</si>
  <si>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</si>
  <si>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</si>
  <si>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</si>
  <si>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</si>
  <si>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</si>
  <si>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</si>
  <si>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</si>
  <si>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</si>
  <si>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</si>
  <si>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</si>
  <si>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</si>
  <si>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</si>
  <si>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</si>
  <si>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</si>
  <si>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</si>
  <si>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</si>
  <si>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</si>
  <si>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</si>
  <si>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</si>
  <si>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</si>
  <si>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</si>
  <si>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</si>
  <si>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</si>
  <si>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</si>
  <si>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</si>
  <si>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</si>
  <si>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</si>
  <si>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</si>
  <si>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</si>
  <si>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</si>
  <si>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</si>
  <si>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</si>
  <si>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</si>
  <si>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</si>
  <si>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</si>
  <si>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</si>
  <si>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</si>
  <si>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</si>
  <si>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</si>
  <si>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</si>
  <si>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</si>
  <si>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</si>
  <si>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</si>
  <si>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</si>
  <si>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</si>
  <si>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</si>
  <si>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</si>
  <si>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</si>
  <si>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</si>
  <si>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</si>
  <si>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80,290 MW</t>
  </si>
  <si>
    <t>24,676 MW</t>
  </si>
  <si>
    <t>Vancouver, WA</t>
  </si>
  <si>
    <t>11,349 MW</t>
  </si>
  <si>
    <t>42,326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</si>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</sst>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3E8B5C1-8F52-4B76-89D9-AA101F4FD026}"/>
    <cellStyle name="Normal" xfId="0" builtinId="0"/>
    <cellStyle name="Normal 4" xfId="1" xr:uid="{7C5A54F3-4F56-4346-A469-ED751FA95553}"/>
    <cellStyle name="Percent 2" xfId="3" xr:uid="{A9A4BBB4-0A0D-4A18-81AE-BABD141152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70-492B-8BC7-F542F1A371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70-492B-8BC7-F542F1A371D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0.8852731495672308</c:v>
                </c:pt>
                <c:pt idx="1">
                  <c:v>0.1147268504327692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70-492B-8BC7-F542F1A371D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F70-492B-8BC7-F542F1A371D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F70-492B-8BC7-F542F1A371D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0.1147268504327692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70-492B-8BC7-F542F1A37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5218.8401395000001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C-497E-B164-F1AA22DBB97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9878.2767289999992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C-497E-B164-F1AA22DB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878.276728999999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F8-42F4-B578-D903437148E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F8-42F4-B578-D903437148E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0.68937482380940751</c:v>
                </c:pt>
                <c:pt idx="1">
                  <c:v>0.31062517619059249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F8-42F4-B578-D903437148E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2F8-42F4-B578-D903437148E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2F8-42F4-B578-D903437148E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0.31062517619059249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F8-42F4-B578-D90343714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E6-4D9A-BE41-ACDF6165E8D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E6-4D9A-BE41-ACDF6165E8D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0.83280488356395543</c:v>
                </c:pt>
                <c:pt idx="1">
                  <c:v>0.16719511643604457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E6-4D9A-BE41-ACDF6165E8D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BE6-4D9A-BE41-ACDF6165E8D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BE6-4D9A-BE41-ACDF6165E8D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0.16719511643604457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E6-4D9A-BE41-ACDF6165E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1603.9405655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D-4A3B-8E2D-64DF36C6EC3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ED-4A3B-8E2D-64DF36C6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61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3227.84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A-4BF3-94FC-69A6B7F8598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5049.84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A-4BF3-94FC-69A6B7F85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18FDB7A-95D3-4C15-A2FA-E416FA76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0838D70-860A-4D77-93F6-CE99FFB25BFA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AE02E6B-3315-4FC4-B279-6DC4AE0EDEEA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9484C71-40CA-4A21-8C2B-A76C4F451939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BFDAEC0-88F5-4E28-AEDA-92318E719AE6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06AF662-6669-4DD3-B593-5BFD42C497E4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9C472294-9A3F-407D-8102-5175118480A5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E6B9896-BC0E-4A30-AA7A-2CEC204CD2E4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D509D5B0-C8BB-426A-B229-7B90E9255AE4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BFE625BA-DEE1-4FE7-900F-9C0EBA2FCB8E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A8C6CAB-71D6-4F76-B06A-2A4DFDCF6E32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A9AD84D-FB3B-4B13-8AE3-83A60C78DF06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C359E83-9308-4666-B048-D0279E3A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BF974E5-2634-4749-A5C7-5DE6FE45DA45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CA6BCD3-9673-4908-8DD7-782907B54BA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80,290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2C0BAE3-2454-4CA1-BBF5-1F3AE9E24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34BCBBA-861B-466C-8FFB-83F36671E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DBF7261-2326-4F07-858C-1332BDD21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F1F3F40-168D-4BA4-B9BF-1355AC78A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86EEF3F-A863-47FB-A543-FE4FE2D42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B0B5925-FC8B-4F34-9F6C-7C5B55FCF2A3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79FA752-1923-4845-9ACB-A332E3D4219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24,676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25C4D01-A202-4861-9938-9FE49A5ECBC4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770940F-A4FF-4449-905E-C737BD380BC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42,326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7E0BD53-98D0-4361-AE54-34EE1A041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2C043BF-AA1C-43E9-91F3-C0335591F55D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ED4CE16-D3DE-4E0E-850A-8377686B057E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3F72002-52DC-47BA-A224-C4B30F334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A256BD8-09FE-41C7-9301-67B8A5432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8545F0C-E1BB-467B-90AD-FAF024C9AEAE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DC41B28-9194-4BA2-AEB4-B5BB9AEBFBAD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8F33F9F-EDEB-4127-84EB-1E398DC80E4D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A377B6A-14E8-40DA-9CCD-003FD25CB120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624057B-FD1A-4632-B3E2-DD73C1E2AEE3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0EFCDFF-E7C1-466A-8CF5-12ACD6B04F62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B2DAE7E-3A1D-4E74-9186-DA5899190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B634AB4-A619-413D-9BD0-6E81A0412A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725A8EC9-A4D6-494D-AA06-6629BBD31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99EC69C-8350-4951-9D88-4367FE4DC9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808B8E3-7B27-424C-B74E-68081E119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7-01.xlsm" TargetMode="External"/><Relationship Id="rId1" Type="http://schemas.openxmlformats.org/officeDocument/2006/relationships/externalLinkPath" Target="WECC%20Report%20Template%202025-07-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9878.2767289999992</v>
          </cell>
          <cell r="G13">
            <v>5218.8401395000001</v>
          </cell>
        </row>
        <row r="15">
          <cell r="E15">
            <v>1613</v>
          </cell>
          <cell r="G15">
            <v>1603.9405655</v>
          </cell>
        </row>
        <row r="17">
          <cell r="E17">
            <v>5049.84</v>
          </cell>
          <cell r="G17">
            <v>3227.84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0.8852731495672308</v>
          </cell>
          <cell r="G10">
            <v>0.8852731495672308</v>
          </cell>
          <cell r="H10">
            <v>0.1147268504327692</v>
          </cell>
        </row>
        <row r="11">
          <cell r="F11">
            <v>0.83280488356395543</v>
          </cell>
          <cell r="G11">
            <v>0.83280488356395543</v>
          </cell>
          <cell r="H11">
            <v>0.16719511643604457</v>
          </cell>
        </row>
        <row r="13">
          <cell r="F13">
            <v>0.68937482380940751</v>
          </cell>
          <cell r="G13">
            <v>0.68937482380940751</v>
          </cell>
          <cell r="H13">
            <v>0.31062517619059249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23F72-9CA5-425D-8125-3BDCB64F642E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45839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103.1</v>
      </c>
      <c r="D5"/>
      <c r="E5" s="8">
        <v>88</v>
      </c>
      <c r="F5" s="1"/>
      <c r="G5" s="8">
        <v>73.8</v>
      </c>
      <c r="H5" s="1"/>
      <c r="I5" s="8">
        <v>96.1</v>
      </c>
    </row>
    <row r="6" spans="1:9" x14ac:dyDescent="0.35">
      <c r="A6" s="7" t="s">
        <v>4</v>
      </c>
      <c r="B6"/>
      <c r="C6" s="8">
        <v>62.4</v>
      </c>
      <c r="D6"/>
      <c r="E6" s="8">
        <v>55.4</v>
      </c>
      <c r="F6" s="1"/>
      <c r="G6" s="8">
        <v>60.4</v>
      </c>
      <c r="H6" s="1"/>
      <c r="I6" s="8">
        <v>79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89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80289.848299999998</v>
      </c>
      <c r="D13" s="19">
        <v>17</v>
      </c>
      <c r="E13" s="19">
        <v>9878.2767289999992</v>
      </c>
      <c r="F13"/>
      <c r="G13" s="19">
        <v>5218.8401395000001</v>
      </c>
      <c r="H13"/>
      <c r="I13" s="19">
        <v>19038.5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24676.008699999998</v>
      </c>
      <c r="D15" s="19">
        <v>17</v>
      </c>
      <c r="E15" s="19">
        <v>1613</v>
      </c>
      <c r="F15" s="21"/>
      <c r="G15" s="19">
        <v>1603.9405655</v>
      </c>
      <c r="H15"/>
      <c r="I15" s="19">
        <v>8005.33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42326.235432250003</v>
      </c>
      <c r="D17" s="24">
        <v>19</v>
      </c>
      <c r="E17" s="24">
        <v>5049.84</v>
      </c>
      <c r="F17" s="11"/>
      <c r="G17" s="24">
        <v>3227.84</v>
      </c>
      <c r="H17" s="11"/>
      <c r="I17" s="24">
        <v>18157.150000000001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145866.73347414</v>
      </c>
      <c r="D19" s="26">
        <v>18</v>
      </c>
      <c r="E19" s="26">
        <v>16540.029499999997</v>
      </c>
      <c r="F19" s="26"/>
      <c r="G19" s="26">
        <v>9145.9205000000002</v>
      </c>
      <c r="H19" s="26"/>
      <c r="I19" s="26">
        <v>44171.979999999989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85239</v>
      </c>
      <c r="D24" s="19">
        <v>17</v>
      </c>
      <c r="E24" s="19">
        <v>14497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26487</v>
      </c>
      <c r="D25" s="19">
        <v>15</v>
      </c>
      <c r="E25" s="19">
        <v>4698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43456</v>
      </c>
      <c r="D26" s="28">
        <v>18</v>
      </c>
      <c r="E26" s="24">
        <v>6680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154852</v>
      </c>
      <c r="D27" s="29">
        <v>17</v>
      </c>
      <c r="E27" s="26">
        <v>24690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208CF98-AC73-4254-9EF4-A95E107CD47A}"/>
    <hyperlink ref="J3" r:id="rId2" display="kraig.patterson@hotmail.com" xr:uid="{19A78D1D-9DDE-40E7-A7F9-B71D5B1B876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31EC2-2D43-45F5-8B73-8576369A28AB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88</v>
      </c>
    </row>
    <row r="9" spans="1:25" ht="15" customHeight="1" x14ac:dyDescent="0.45">
      <c r="A9" s="85" t="s">
        <v>94</v>
      </c>
      <c r="B9" s="86">
        <v>55.4</v>
      </c>
    </row>
    <row r="10" spans="1:25" ht="15" customHeight="1" x14ac:dyDescent="0.45">
      <c r="A10" s="86" t="s">
        <v>89</v>
      </c>
      <c r="B10" s="87"/>
      <c r="E10" s="88">
        <v>80289.848299999998</v>
      </c>
      <c r="F10" s="89">
        <v>0.8852731495672308</v>
      </c>
      <c r="G10" s="89">
        <f>IF(F10&gt;=1,1,F10)</f>
        <v>0.8852731495672308</v>
      </c>
      <c r="H10" s="89">
        <f>IF(F10&gt;=1,0,1-F10)</f>
        <v>0.1147268504327692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24676.008699999998</v>
      </c>
      <c r="F11" s="89">
        <v>0.83280488356395543</v>
      </c>
      <c r="G11" s="89">
        <f>IF(F11&gt;=1,1,F11)</f>
        <v>0.83280488356395543</v>
      </c>
      <c r="H11" s="89">
        <f>IF(F11&gt;=1,0,1-F11)</f>
        <v>0.16719511643604457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88.2</v>
      </c>
      <c r="E13" s="91">
        <v>42326.235432250003</v>
      </c>
      <c r="F13" s="89">
        <v>0.68937482380940751</v>
      </c>
      <c r="G13" s="89">
        <f>IF(F13&gt;=1,1,F13)</f>
        <v>0.68937482380940751</v>
      </c>
      <c r="H13" s="89">
        <f>IF(F13&gt;=1,0,1-F13)</f>
        <v>0.31062517619059249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59.4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96.4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88.9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72.5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60.4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115.9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86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100.2</v>
      </c>
    </row>
    <row r="39" spans="1:8" ht="15" customHeight="1" x14ac:dyDescent="0.45">
      <c r="A39" s="85" t="s">
        <v>94</v>
      </c>
      <c r="B39" s="86">
        <v>57.6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2025-07-01T12:39:36Z</dcterms:created>
  <dcterms:modified xsi:type="dcterms:W3CDTF">2025-07-01T12:39:45Z</dcterms:modified>
</cp:coreProperties>
</file>