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716BA51F-EF59-46CF-A677-6194C329995A}" xr6:coauthVersionLast="47" xr6:coauthVersionMax="47" xr10:uidLastSave="{00000000-0000-0000-0000-000000000000}"/>
  <bookViews>
    <workbookView xWindow="780" yWindow="780" windowWidth="27885" windowHeight="15180" activeTab="1" xr2:uid="{563F99F7-A1A1-4102-A24F-899766AFCD5C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<sst xmlns="http://schemas.openxmlformats.org/spreadsheetml/2006/main" count="165" uniqueCount="106">
  <si>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</si>
  <si>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</si>
  <si>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</si>
  <si>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</si>
  <si>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</si>
  <si>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</si>
  <si>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</si>
  <si>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</si>
  <si>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</si>
  <si>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</si>
  <si>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</si>
  <si>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</si>
  <si>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</si>
  <si>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</si>
  <si>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</si>
  <si>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</si>
  <si>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</si>
  <si>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</si>
  <si>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</si>
  <si>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</si>
  <si>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</si>
  <si>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</si>
  <si>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</si>
  <si>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</si>
  <si>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</si>
  <si>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</si>
  <si>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</si>
  <si>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</si>
  <si>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</si>
  <si>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</si>
  <si>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</si>
  <si>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</si>
  <si>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</si>
  <si>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</si>
  <si>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</si>
  <si>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</si>
  <si>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</si>
  <si>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</si>
  <si>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</si>
  <si>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</si>
  <si>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</si>
  <si>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</si>
  <si>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</si>
  <si>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</si>
  <si>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</si>
  <si>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</si>
  <si>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</si>
  <si>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</si>
  <si>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</si>
  <si>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</si>
  <si>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</si>
  <si>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</si>
  <si>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</si>
  <si>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</si>
  <si>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</si>
  <si>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</si>
  <si>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</si>
  <si>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</si>
  <si>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</si>
  <si>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</si>
  <si>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</si>
  <si>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</si>
  <si>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</si>
  <si>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</si>
  <si>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</si>
  <si>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</si>
  <si>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</si>
  <si>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</si>
  <si>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</si>
  <si>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</si>
  <si>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</si>
  <si>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</si>
  <si>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</si>
  <si>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</si>
  <si>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</si>
  <si>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</si>
  <si>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</si>
  <si>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</si>
  <si>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</si>
  <si>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</si>
  <si>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</si>
  <si>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</si>
  <si>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</si>
  <si>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</si>
  <si>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</si>
  <si>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</si>
  <si>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</si>
  <si>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</si>
  <si>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</si>
  <si>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</si>
  <si>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/>
  </si>
  <si>
    <t>Weather Information</t>
  </si>
  <si>
    <t>High (F)</t>
  </si>
  <si>
    <t>Low (F)</t>
  </si>
  <si>
    <t>78,893 MW</t>
  </si>
  <si>
    <t>25,829 MW</t>
  </si>
  <si>
    <t>Vancouver, WA</t>
  </si>
  <si>
    <t>11,349 MW</t>
  </si>
  <si>
    <t>42,691 MW</t>
  </si>
  <si>
    <t>Billings, MT</t>
  </si>
  <si>
    <t>Loveland, CO</t>
  </si>
  <si>
    <t>Los Angeles, CA</t>
  </si>
  <si>
    <t>Phoenix, AZ</t>
  </si>
  <si>
    <t>Salt Lake City, UT</t>
  </si>
  <si>
    <t>Patchy rain nearby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</si>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</sst>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823627AB-D842-4F2E-9593-DCD5CD6B7D39}"/>
    <cellStyle name="Normal" xfId="0" builtinId="0"/>
    <cellStyle name="Normal 4" xfId="1" xr:uid="{1B948AD4-4495-4EBA-92EA-A46F9B49F83B}"/>
    <cellStyle name="Percent 2" xfId="3" xr:uid="{38AF83D6-6D7E-4403-B3C7-9C7E178808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25-4209-86F2-C6C3F108778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25-4209-86F2-C6C3F1087789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0.8698752405314516</c:v>
                </c:pt>
                <c:pt idx="1">
                  <c:v>0.1301247594685484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25-4209-86F2-C6C3F108778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025-4209-86F2-C6C3F108778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025-4209-86F2-C6C3F1087789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0.1301247594685484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25-4209-86F2-C6C3F1087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4773.7570999999998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1-4CD4-B3C5-0650F10244E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11861.776099999999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01-4CD4-B3C5-0650F1024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861.77609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2B-4D5E-806C-64A3876F40E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2B-4D5E-806C-64A3876F40E1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0.69531614552591281</c:v>
                </c:pt>
                <c:pt idx="1">
                  <c:v>0.30468385447408719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2B-4D5E-806C-64A3876F40E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A2B-4D5E-806C-64A3876F40E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A2B-4D5E-806C-64A3876F40E1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0.30468385447408719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2B-4D5E-806C-64A3876F4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05-4FF2-9A97-AD6C40FAE51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05-4FF2-9A97-AD6C40FAE517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0.87172987850151873</c:v>
                </c:pt>
                <c:pt idx="1">
                  <c:v>0.12827012149848127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05-4FF2-9A97-AD6C40FAE51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E05-4FF2-9A97-AD6C40FAE51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E05-4FF2-9A97-AD6C40FAE517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0.12827012149848127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E05-4FF2-9A97-AD6C40FAE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1678.9081595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C2A-8325-0A60E25E1AC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C2A-8325-0A60E25E1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88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3248.96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2-4C45-93CF-A32DC7E7D77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5049.96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2-4C45-93CF-A32DC7E7D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2FAEBC06-D89B-4094-9130-5E0566127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97C0640F-9C6C-495F-936F-C33713E4C5A5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34ADD5D2-B1DA-429B-ABF8-CE30C6038DE3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757C91B2-8EC4-4E93-B86F-3C0C3E1CE647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5691E22D-CDF8-49D5-854F-A074229615CA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7F2C0754-2DF0-451F-8B34-91929FD89D57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FF75365E-8772-4399-AB01-300231BF8A92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86790831-ECDC-4254-9E22-51E6BBF58A61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3B1484FA-8059-45D7-9277-700ED3A30DDC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91A4A36E-93B4-4AA5-974E-5544F8624E2F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F411F896-4EA2-45AD-A876-C00B39C2A969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221143C9-5D31-4FD2-80EC-3C18AF59864A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203211ED-DC4E-4AC4-A65D-99A604CD1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AF0DDE79-7DC4-4DE1-87CA-FAD2F920FA53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315F0CA-2F79-4B21-80F9-4E08C6983E1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78,893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EF217CA4-373C-4C0B-8B30-81C30A2F4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AE4EE82D-5D23-4EAE-819F-08844E5B3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6AAFE33D-AA2C-403A-8043-1C4AF0C30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25A5742-C9FA-47A6-9967-8AAB71536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49C5EECE-AB41-4408-9BC1-0DE36D5CA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70189774-1B10-4D78-B45F-1622D11F9A41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BB7B0C7-CC91-48FF-8205-AD259BF814E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25,829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909EC2D0-C1ED-4DDD-96B5-4CB5391778A2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2BA0A8E-0164-44B5-8BFC-AB13112AC13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42,691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ACC91E8-145F-4560-A166-1906821FB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D9D89FB-1132-45B7-B66B-D2401E602AFA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3DFD359D-D2D0-41A1-AEFB-89B1B4901164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EE77DC9-FC3C-4B10-8E1C-4805A2715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69FFDD4-52A5-45FD-859F-A78CF0CDE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5340742-C22B-407C-931C-BCA7A661CA8E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A3ADDCC1-8914-42A7-8172-DE9CF9531CD2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C004CE7F-7AD6-405B-9357-89DED6269144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DF85F1C-53DE-4F96-BD11-8A8F952E7F77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2ED780C3-527A-4466-BCBE-0FC3D8EA2D38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E6693B6B-A492-45B6-98DE-7DD1AC029060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8F96A709-4054-4A4E-9093-CEB470E6B7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FBFCD538-B3C5-48F8-B091-69BFA87078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AD6F3A6F-7F41-4C4D-BF0B-341864948E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30A682AE-8624-4727-B1D3-361E4B6E69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7E53C64-E483-4ED2-842A-122E4F2A15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6-30.xlsm" TargetMode="External"/><Relationship Id="rId1" Type="http://schemas.openxmlformats.org/officeDocument/2006/relationships/externalLinkPath" Target="WECC%20Report%20Template%202025-06-3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11861.776099999999</v>
          </cell>
          <cell r="G13">
            <v>4773.7570999999998</v>
          </cell>
        </row>
        <row r="15">
          <cell r="E15">
            <v>1889</v>
          </cell>
          <cell r="G15">
            <v>1678.9081595</v>
          </cell>
        </row>
        <row r="17">
          <cell r="E17">
            <v>5049.96</v>
          </cell>
          <cell r="G17">
            <v>3248.96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0.8698752405314516</v>
          </cell>
          <cell r="G10">
            <v>0.8698752405314516</v>
          </cell>
          <cell r="H10">
            <v>0.1301247594685484</v>
          </cell>
        </row>
        <row r="11">
          <cell r="F11">
            <v>0.87172987850151873</v>
          </cell>
          <cell r="G11">
            <v>0.87172987850151873</v>
          </cell>
          <cell r="H11">
            <v>0.12827012149848127</v>
          </cell>
        </row>
        <row r="13">
          <cell r="F13">
            <v>0.69531614552591281</v>
          </cell>
          <cell r="G13">
            <v>0.69531614552591281</v>
          </cell>
          <cell r="H13">
            <v>0.30468385447408719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2EAE9-2D42-4AB3-AFE5-9CE9779F01C9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45838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101.1</v>
      </c>
      <c r="D5"/>
      <c r="E5" s="8">
        <v>84</v>
      </c>
      <c r="F5" s="1"/>
      <c r="G5" s="8">
        <v>79</v>
      </c>
      <c r="H5" s="1"/>
      <c r="I5" s="8">
        <v>100</v>
      </c>
    </row>
    <row r="6" spans="1:9" x14ac:dyDescent="0.25">
      <c r="A6" s="7" t="s">
        <v>4</v>
      </c>
      <c r="B6"/>
      <c r="C6" s="8">
        <v>64.400000000000006</v>
      </c>
      <c r="D6"/>
      <c r="E6" s="8">
        <v>54.7</v>
      </c>
      <c r="F6" s="1"/>
      <c r="G6" s="8">
        <v>60.1</v>
      </c>
      <c r="H6" s="1"/>
      <c r="I6" s="8">
        <v>79.7</v>
      </c>
    </row>
    <row r="7" spans="1:9" x14ac:dyDescent="0.25">
      <c r="A7" s="7" t="s">
        <v>5</v>
      </c>
      <c r="B7"/>
      <c r="C7" s="8" t="s">
        <v>89</v>
      </c>
      <c r="D7"/>
      <c r="E7" s="8" t="s">
        <v>89</v>
      </c>
      <c r="F7" s="1"/>
      <c r="G7" s="8" t="s">
        <v>89</v>
      </c>
      <c r="H7" s="1"/>
      <c r="I7" s="8" t="s">
        <v>89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78893.334940000001</v>
      </c>
      <c r="D13" s="19">
        <v>18</v>
      </c>
      <c r="E13" s="19">
        <v>11861.776099999999</v>
      </c>
      <c r="F13"/>
      <c r="G13" s="19">
        <v>4773.7570999999998</v>
      </c>
      <c r="H13"/>
      <c r="I13" s="19">
        <v>18030.18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25829.356299999999</v>
      </c>
      <c r="D15" s="19">
        <v>18</v>
      </c>
      <c r="E15" s="19">
        <v>1889</v>
      </c>
      <c r="F15" s="21"/>
      <c r="G15" s="19">
        <v>1678.9081595</v>
      </c>
      <c r="H15"/>
      <c r="I15" s="19">
        <v>7812.79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42691.020702999995</v>
      </c>
      <c r="D17" s="24">
        <v>19</v>
      </c>
      <c r="E17" s="24">
        <v>5049.96</v>
      </c>
      <c r="F17" s="11"/>
      <c r="G17" s="24">
        <v>3248.96</v>
      </c>
      <c r="H17" s="11"/>
      <c r="I17" s="24">
        <v>17089.66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146578.221337</v>
      </c>
      <c r="D19" s="26">
        <v>18</v>
      </c>
      <c r="E19" s="26">
        <v>18529.216099999998</v>
      </c>
      <c r="F19" s="26"/>
      <c r="G19" s="26">
        <v>9320.5271000000012</v>
      </c>
      <c r="H19" s="26"/>
      <c r="I19" s="26">
        <v>41962.62999999999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77872</v>
      </c>
      <c r="D24" s="19">
        <v>17</v>
      </c>
      <c r="E24" s="19">
        <v>17595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25993</v>
      </c>
      <c r="D25" s="19">
        <v>17</v>
      </c>
      <c r="E25" s="19">
        <v>4087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40818</v>
      </c>
      <c r="D26" s="28">
        <v>18</v>
      </c>
      <c r="E26" s="24">
        <v>6254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144066</v>
      </c>
      <c r="D27" s="29">
        <v>18</v>
      </c>
      <c r="E27" s="26">
        <v>26733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90</v>
      </c>
      <c r="H37" s="1"/>
      <c r="I37" s="47" t="s">
        <v>90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90</v>
      </c>
      <c r="H38" s="1"/>
      <c r="I38" s="47" t="s">
        <v>90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1495223C-3E61-46C0-98C4-89E6550B4FFC}"/>
    <hyperlink ref="J3" r:id="rId2" display="kraig.patterson@hotmail.com" xr:uid="{91E6F3A1-7953-4D64-8F8A-27116FE43007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14E6-D14A-4918-932C-004A4BA18C12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91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92</v>
      </c>
      <c r="B8" s="86">
        <v>84</v>
      </c>
    </row>
    <row r="9" spans="1:25" ht="15" customHeight="1" x14ac:dyDescent="0.3">
      <c r="A9" s="85" t="s">
        <v>93</v>
      </c>
      <c r="B9" s="86">
        <v>54.7</v>
      </c>
    </row>
    <row r="10" spans="1:25" ht="15" customHeight="1" x14ac:dyDescent="0.3">
      <c r="A10" s="86" t="s">
        <v>89</v>
      </c>
      <c r="B10" s="87"/>
      <c r="E10" s="88">
        <v>78893.334940000001</v>
      </c>
      <c r="F10" s="89">
        <v>0.8698752405314516</v>
      </c>
      <c r="G10" s="89">
        <f>IF(F10&gt;=1,1,F10)</f>
        <v>0.8698752405314516</v>
      </c>
      <c r="H10" s="89">
        <f>IF(F10&gt;=1,0,1-F10)</f>
        <v>0.1301247594685484</v>
      </c>
      <c r="I10" t="s">
        <v>94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25829.356299999999</v>
      </c>
      <c r="F11" s="89">
        <v>0.87172987850151873</v>
      </c>
      <c r="G11" s="89">
        <f>IF(F11&gt;=1,1,F11)</f>
        <v>0.87172987850151873</v>
      </c>
      <c r="H11" s="89">
        <f>IF(F11&gt;=1,0,1-F11)</f>
        <v>0.12827012149848127</v>
      </c>
      <c r="I11" t="s">
        <v>95</v>
      </c>
      <c r="V11" s="90"/>
      <c r="W11" s="90"/>
    </row>
    <row r="12" spans="1:25" ht="15" customHeight="1" x14ac:dyDescent="0.3">
      <c r="A12" s="83" t="s">
        <v>96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97</v>
      </c>
      <c r="V12" s="90"/>
      <c r="W12" s="90"/>
    </row>
    <row r="13" spans="1:25" ht="15" customHeight="1" x14ac:dyDescent="0.3">
      <c r="A13" s="85" t="s">
        <v>92</v>
      </c>
      <c r="B13" s="86">
        <v>96.4</v>
      </c>
      <c r="E13" s="91">
        <v>42691.020702999995</v>
      </c>
      <c r="F13" s="89">
        <v>0.69531614552591281</v>
      </c>
      <c r="G13" s="89">
        <f>IF(F13&gt;=1,1,F13)</f>
        <v>0.69531614552591281</v>
      </c>
      <c r="H13" s="89">
        <f>IF(F13&gt;=1,0,1-F13)</f>
        <v>0.30468385447408719</v>
      </c>
      <c r="I13" t="s">
        <v>98</v>
      </c>
      <c r="V13" s="90"/>
      <c r="W13" s="90"/>
    </row>
    <row r="14" spans="1:25" ht="15" customHeight="1" x14ac:dyDescent="0.3">
      <c r="A14" s="85" t="s">
        <v>93</v>
      </c>
      <c r="B14" s="86">
        <v>63.5</v>
      </c>
      <c r="V14" s="90"/>
      <c r="W14" s="90"/>
    </row>
    <row r="15" spans="1:25" ht="15" customHeight="1" x14ac:dyDescent="0.3">
      <c r="A15" s="86" t="s">
        <v>89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99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92</v>
      </c>
      <c r="B18" s="86">
        <v>86</v>
      </c>
      <c r="C18" s="84"/>
      <c r="E18" s="93"/>
      <c r="F18" s="93"/>
      <c r="G18" s="93"/>
      <c r="H18" s="84"/>
    </row>
    <row r="19" spans="1:8" ht="15" customHeight="1" x14ac:dyDescent="0.3">
      <c r="A19" s="85" t="s">
        <v>93</v>
      </c>
      <c r="B19" s="86">
        <v>52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100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92</v>
      </c>
      <c r="B23" s="86">
        <v>82.6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93</v>
      </c>
      <c r="B24" s="86">
        <v>58.1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104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101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92</v>
      </c>
      <c r="B28" s="86">
        <v>72.900000000000006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93</v>
      </c>
      <c r="B29" s="86">
        <v>61.2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105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102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92</v>
      </c>
      <c r="B33" s="86">
        <v>118.9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93</v>
      </c>
      <c r="B34" s="86">
        <v>82.9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103</v>
      </c>
      <c r="B37" s="87"/>
    </row>
    <row r="38" spans="1:8" ht="15" customHeight="1" x14ac:dyDescent="0.3">
      <c r="A38" s="85" t="s">
        <v>92</v>
      </c>
      <c r="B38" s="86">
        <v>97.7</v>
      </c>
    </row>
    <row r="39" spans="1:8" ht="15" customHeight="1" x14ac:dyDescent="0.3">
      <c r="A39" s="85" t="s">
        <v>93</v>
      </c>
      <c r="B39" s="86">
        <v>53.2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2025-06-30T13:51:22Z</dcterms:created>
  <dcterms:modified xsi:type="dcterms:W3CDTF">2025-06-30T13:51:35Z</dcterms:modified>
</cp:coreProperties>
</file>