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1813FE42-E610-4285-872F-C12AFE1A8843}" xr6:coauthVersionLast="47" xr6:coauthVersionMax="47" xr10:uidLastSave="{00000000-0000-0000-0000-000000000000}"/>
  <bookViews>
    <workbookView xWindow="915" yWindow="1020" windowWidth="27885" windowHeight="15180" activeTab="1" xr2:uid="{8353EF19-F94E-45E7-B6AC-E6A98B23CDD8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<sst xmlns="http://schemas.openxmlformats.org/spreadsheetml/2006/main" count="165" uniqueCount="107">
  <si>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</si>
  <si>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</si>
  <si>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</si>
  <si>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</si>
  <si>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</si>
  <si>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</si>
  <si>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</si>
  <si>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</si>
  <si>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</si>
  <si>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</si>
  <si>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</si>
  <si>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</si>
  <si>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</si>
  <si>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</si>
  <si>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</si>
  <si>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</si>
  <si>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</si>
  <si>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</si>
  <si>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</si>
  <si>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</si>
  <si>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</si>
  <si>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</si>
  <si>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</si>
  <si>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</si>
  <si>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</si>
  <si>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</si>
  <si>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</si>
  <si>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</si>
  <si>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</si>
  <si>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</si>
  <si>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</si>
  <si>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</si>
  <si>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</si>
  <si>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</si>
  <si>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</si>
  <si>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</si>
  <si>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</si>
  <si>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</si>
  <si>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</si>
  <si>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</si>
  <si>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</si>
  <si>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</si>
  <si>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</si>
  <si>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</si>
  <si>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</si>
  <si>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</si>
  <si>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</si>
  <si>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</si>
  <si>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</si>
  <si>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</si>
  <si>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</si>
  <si>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</si>
  <si>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</si>
  <si>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</si>
  <si>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</si>
  <si>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</si>
  <si>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</si>
  <si>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</si>
  <si>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</si>
  <si>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</si>
  <si>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</si>
  <si>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</si>
  <si>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</si>
  <si>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</si>
  <si>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</si>
  <si>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</si>
  <si>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</si>
  <si>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</si>
  <si>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</si>
  <si>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</si>
  <si>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</si>
  <si>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</si>
  <si>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</si>
  <si>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</si>
  <si>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</si>
  <si>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</si>
  <si>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</si>
  <si>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</si>
  <si>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</si>
  <si>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</si>
  <si>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</si>
  <si>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</si>
  <si>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</si>
  <si>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</si>
  <si>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</si>
  <si>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</si>
  <si>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</si>
  <si>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</si>
  <si>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</si>
  <si>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</si>
  <si>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</si>
  <si>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 xml:space="preserve">Overcast </t>
  </si>
  <si>
    <t xml:space="preserve">Partly Cloudy </t>
  </si>
  <si>
    <t/>
  </si>
  <si>
    <t>Weather Information</t>
  </si>
  <si>
    <t>High (F)</t>
  </si>
  <si>
    <t>Low (F)</t>
  </si>
  <si>
    <t>70,393 MW</t>
  </si>
  <si>
    <t>20,872 MW</t>
  </si>
  <si>
    <t>Vancouver, WA</t>
  </si>
  <si>
    <t>11,349 MW</t>
  </si>
  <si>
    <t>37,237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</si>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</sst>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806780A6-18D8-41B4-A8D5-1BD03B649848}"/>
    <cellStyle name="Normal" xfId="0" builtinId="0"/>
    <cellStyle name="Normal 4" xfId="1" xr:uid="{DBF45BBA-35E9-4CBD-8E18-F9751F03100B}"/>
    <cellStyle name="Percent 2" xfId="3" xr:uid="{A79A4FFD-B295-4661-8B6C-0065209ECF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38-4A8E-82B3-D0C1EAC4AAA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38-4A8E-82B3-D0C1EAC4AAA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0.77615222459893052</c:v>
                </c:pt>
                <c:pt idx="1">
                  <c:v>0.22384777540106948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38-4A8E-82B3-D0C1EAC4AAA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238-4A8E-82B3-D0C1EAC4AAA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238-4A8E-82B3-D0C1EAC4AAA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0.22384777540106948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238-4A8E-82B3-D0C1EAC4A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4463.6200099999996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6-4D73-A53A-F54516BF816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15741.94601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B6-4D73-A53A-F54516BF8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741.946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2D-4502-A653-E9E76A2414F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2D-4502-A653-E9E76A2414F8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0.60648098780579174</c:v>
                </c:pt>
                <c:pt idx="1">
                  <c:v>0.39351901219420826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2D-4502-A653-E9E76A2414F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22D-4502-A653-E9E76A2414F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22D-4502-A653-E9E76A2414F8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0.39351901219420826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2D-4502-A653-E9E76A241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94-4FF8-BF9F-CEE142E4F45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94-4FF8-BF9F-CEE142E4F45F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0.70443597165035443</c:v>
                </c:pt>
                <c:pt idx="1">
                  <c:v>0.29556402834964557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94-4FF8-BF9F-CEE142E4F45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94-4FF8-BF9F-CEE142E4F45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D94-4FF8-BF9F-CEE142E4F45F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0.29556402834964557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94-4FF8-BF9F-CEE142E4F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1356.7084596000002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7-4C7B-9B85-9FDB7852FEE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57-4C7B-9B85-9FDB7852F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94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2975.3199999999997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6-4387-85A4-A328629CD8D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5168.32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6-4387-85A4-A328629CD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90AA0848-6D29-4757-862E-69156010F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BCB2D7AF-962E-4A00-82CE-32D58924FEA0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88E986E-101C-4802-BB18-C1AFA6A599EB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80936B98-1946-45C0-AAA9-BDE57E11069F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6E738467-01C0-4D9E-B5A3-06B7ED8319D3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E89CB18B-71BA-4A00-83DE-76442A9DC7AD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BAB1018F-8991-4F53-BC29-07529BFC6F3D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F7001051-8964-42F0-AD80-5699BEA643AD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2F59A0A-BCCC-4210-9314-7EB5E3536BB5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A712F4A-148E-4E20-BC3F-8DD344867BA1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C31367D1-2CC5-4300-A5A2-1B8130005A35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CDD125E3-12AE-4EB7-96D9-EEB87A57CBDB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4C82FE52-D2D4-4D9C-BEE9-390D7F144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10F4872-A553-4569-8387-FF486C02195D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00EF4F4-DE09-4A67-BCD3-7F0E6EA3D51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70,393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E2C75B7-BA62-47A0-AF06-73E7DDC42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D776A1F2-8A24-4B45-B5B5-B3B01A44E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1747029-70AE-4B44-899D-C26E0FD02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EECE78E-00EA-4F3F-8CEA-4470F6817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7754C9E6-B39C-4AA1-91FB-12BB73496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94B439C-5285-4DDF-84CB-4C169AA0D66C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A8FD210-4A05-4FD1-8145-BA96CA94C9C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20,872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698E6B97-F6FA-42B4-ADC3-4A4079112966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62A1EB9-F075-497C-B14C-1BCB09FE39D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37,237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110AE76-87D6-46BA-BD48-B691FD0B9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8A5E749-1F1F-4BBE-8314-1E16CE93459D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A0E434F-8071-4802-BD36-595C7563AFD8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746E1BA-5D33-46DB-8BAE-C77A7F803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9CA6486-4877-4872-AE9E-E79C41DC4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F0FE01D-3E3F-4A4A-9F00-B92A03CEFDB3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201AA8C-D6F9-4A0B-8467-92317079830C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7C10842-D7C3-4E41-A438-B143D2C2528B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EF94F81-1DA3-4BBC-9357-3D409F46CC4A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482E1425-44D3-4BCD-A845-3B933BB23794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34D29BC-E468-4167-B802-06AAAA298EAA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C8765D4-2F07-4E4E-AEAF-5E9CCF447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4472C83-A0A4-47D9-B54B-F3DAB5C2B0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65440DF-86A2-4D13-A7C5-537563A8D4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7380F7E-4D8B-4561-AAE7-6F9FC52138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6CD1EB6-1E00-4E1D-BFBF-D18FB9541E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6-25.xlsm" TargetMode="External"/><Relationship Id="rId1" Type="http://schemas.openxmlformats.org/officeDocument/2006/relationships/externalLinkPath" Target="WECC%20Report%20Template%202025-06-2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15741.94601</v>
          </cell>
          <cell r="G13">
            <v>4463.6200099999996</v>
          </cell>
        </row>
        <row r="15">
          <cell r="E15">
            <v>1946</v>
          </cell>
          <cell r="G15">
            <v>1356.7084596000002</v>
          </cell>
        </row>
        <row r="17">
          <cell r="E17">
            <v>5168.32</v>
          </cell>
          <cell r="G17">
            <v>2975.3199999999997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0.77615222459893052</v>
          </cell>
          <cell r="G10">
            <v>0.77615222459893052</v>
          </cell>
          <cell r="H10">
            <v>0.22384777540106948</v>
          </cell>
        </row>
        <row r="11">
          <cell r="F11">
            <v>0.70443597165035443</v>
          </cell>
          <cell r="G11">
            <v>0.70443597165035443</v>
          </cell>
          <cell r="H11">
            <v>0.29556402834964557</v>
          </cell>
        </row>
        <row r="13">
          <cell r="F13">
            <v>0.60648098780579174</v>
          </cell>
          <cell r="G13">
            <v>0.60648098780579174</v>
          </cell>
          <cell r="H13">
            <v>0.39351901219420826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028ED-E57D-4E4E-80C0-1F14074CC9D0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45833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99.3</v>
      </c>
      <c r="D5"/>
      <c r="E5" s="8">
        <v>76.8</v>
      </c>
      <c r="F5" s="1"/>
      <c r="G5" s="8">
        <v>62.4</v>
      </c>
      <c r="H5" s="1"/>
      <c r="I5" s="8">
        <v>97</v>
      </c>
    </row>
    <row r="6" spans="1:9" x14ac:dyDescent="0.25">
      <c r="A6" s="7" t="s">
        <v>4</v>
      </c>
      <c r="B6"/>
      <c r="C6" s="8">
        <v>56.5</v>
      </c>
      <c r="D6"/>
      <c r="E6" s="8">
        <v>48</v>
      </c>
      <c r="F6" s="1"/>
      <c r="G6" s="8">
        <v>55.8</v>
      </c>
      <c r="H6" s="1"/>
      <c r="I6" s="8">
        <v>76.599999999999994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70393.126010000007</v>
      </c>
      <c r="D13" s="19">
        <v>18</v>
      </c>
      <c r="E13" s="19">
        <v>15741.94601</v>
      </c>
      <c r="F13"/>
      <c r="G13" s="19">
        <v>4463.6200099999996</v>
      </c>
      <c r="H13"/>
      <c r="I13" s="19">
        <v>19863.120000000003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20872.437840000002</v>
      </c>
      <c r="D15" s="19">
        <v>18</v>
      </c>
      <c r="E15" s="19">
        <v>1946</v>
      </c>
      <c r="F15" s="21"/>
      <c r="G15" s="19">
        <v>1356.7084596000002</v>
      </c>
      <c r="H15"/>
      <c r="I15" s="19">
        <v>8017.4699999999993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37236.7196893</v>
      </c>
      <c r="D17" s="24">
        <v>20</v>
      </c>
      <c r="E17" s="24">
        <v>5168.32</v>
      </c>
      <c r="F17" s="11"/>
      <c r="G17" s="24">
        <v>2975.3199999999997</v>
      </c>
      <c r="H17" s="11"/>
      <c r="I17" s="24">
        <v>17798.8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127529.8393829</v>
      </c>
      <c r="D19" s="26">
        <v>19</v>
      </c>
      <c r="E19" s="26">
        <v>22274.184216000001</v>
      </c>
      <c r="F19" s="26"/>
      <c r="G19" s="26">
        <v>8449.7182160000011</v>
      </c>
      <c r="H19" s="26"/>
      <c r="I19" s="26">
        <v>44648.390000000007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73369</v>
      </c>
      <c r="D24" s="19">
        <v>17</v>
      </c>
      <c r="E24" s="19">
        <v>18341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21126</v>
      </c>
      <c r="D25" s="19">
        <v>17</v>
      </c>
      <c r="E25" s="19">
        <v>5824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35811</v>
      </c>
      <c r="D26" s="28">
        <v>18</v>
      </c>
      <c r="E26" s="24">
        <v>6313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129777</v>
      </c>
      <c r="D27" s="29">
        <v>17</v>
      </c>
      <c r="E27" s="26">
        <v>30435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B974D4C-2B8B-4BA9-9BDB-01525B261F9A}"/>
    <hyperlink ref="J3" r:id="rId2" display="kraig.patterson@hotmail.com" xr:uid="{D735ADCF-E4E4-4588-ACFF-3111231BB090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3A39-1B3E-43C6-9B01-61433B88B860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95</v>
      </c>
      <c r="B8" s="86">
        <v>76.8</v>
      </c>
    </row>
    <row r="9" spans="1:25" ht="15" customHeight="1" x14ac:dyDescent="0.3">
      <c r="A9" s="85" t="s">
        <v>96</v>
      </c>
      <c r="B9" s="86">
        <v>48</v>
      </c>
    </row>
    <row r="10" spans="1:25" ht="15" customHeight="1" x14ac:dyDescent="0.3">
      <c r="A10" s="86" t="s">
        <v>90</v>
      </c>
      <c r="B10" s="87"/>
      <c r="E10" s="88">
        <v>70393.126010000007</v>
      </c>
      <c r="F10" s="89">
        <v>0.77615222459893052</v>
      </c>
      <c r="G10" s="89">
        <f>IF(F10&gt;=1,1,F10)</f>
        <v>0.77615222459893052</v>
      </c>
      <c r="H10" s="89">
        <f>IF(F10&gt;=1,0,1-F10)</f>
        <v>0.22384777540106948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20872.437840000002</v>
      </c>
      <c r="F11" s="89">
        <v>0.70443597165035443</v>
      </c>
      <c r="G11" s="89">
        <f>IF(F11&gt;=1,1,F11)</f>
        <v>0.70443597165035443</v>
      </c>
      <c r="H11" s="89">
        <f>IF(F11&gt;=1,0,1-F11)</f>
        <v>0.29556402834964557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68.7</v>
      </c>
      <c r="E13" s="91">
        <v>37236.7196893</v>
      </c>
      <c r="F13" s="89">
        <v>0.60648098780579174</v>
      </c>
      <c r="G13" s="89">
        <f>IF(F13&gt;=1,1,F13)</f>
        <v>0.60648098780579174</v>
      </c>
      <c r="H13" s="89">
        <f>IF(F13&gt;=1,0,1-F13)</f>
        <v>0.39351901219420826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54.1</v>
      </c>
      <c r="V14" s="90"/>
      <c r="W14" s="90"/>
    </row>
    <row r="15" spans="1:25" ht="15" customHeight="1" x14ac:dyDescent="0.3">
      <c r="A15" s="86" t="s">
        <v>91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84.4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50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76.5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54.5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65.8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59.7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92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105.8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73.599999999999994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85.1</v>
      </c>
    </row>
    <row r="39" spans="1:8" ht="15" customHeight="1" x14ac:dyDescent="0.3">
      <c r="A39" s="85" t="s">
        <v>96</v>
      </c>
      <c r="B39" s="86">
        <v>50.9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2025-06-25T12:36:51Z</dcterms:created>
  <dcterms:modified xsi:type="dcterms:W3CDTF">2025-06-25T12:37:02Z</dcterms:modified>
</cp:coreProperties>
</file>