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F1FAE65B-CFFB-40DB-A977-A7062B09B4C3}" xr6:coauthVersionLast="47" xr6:coauthVersionMax="47" xr10:uidLastSave="{00000000-0000-0000-0000-000000000000}"/>
  <bookViews>
    <workbookView xWindow="-120" yWindow="-120" windowWidth="29040" windowHeight="15720" activeTab="1" xr2:uid="{D00D180E-B2A2-47B0-BF67-8A11EE52CAE1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<sst xmlns="http://schemas.openxmlformats.org/spreadsheetml/2006/main" count="165" uniqueCount="107">
  <si>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</si>
  <si>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</si>
  <si>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</si>
  <si>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</si>
  <si>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</si>
  <si>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</si>
  <si>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</si>
  <si>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</si>
  <si>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</si>
  <si>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</si>
  <si>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</si>
  <si>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</si>
  <si>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</si>
  <si>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</si>
  <si>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</si>
  <si>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</si>
  <si>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</si>
  <si>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</si>
  <si>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</si>
  <si>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</si>
  <si>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</si>
  <si>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</si>
  <si>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</si>
  <si>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</si>
  <si>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</si>
  <si>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</si>
  <si>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</si>
  <si>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</si>
  <si>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</si>
  <si>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</si>
  <si>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</si>
  <si>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</si>
  <si>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</si>
  <si>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</si>
  <si>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</si>
  <si>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</si>
  <si>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</si>
  <si>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</si>
  <si>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</si>
  <si>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</si>
  <si>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</si>
  <si>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</si>
  <si>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</si>
  <si>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</si>
  <si>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</si>
  <si>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</si>
  <si>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</si>
  <si>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</si>
  <si>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</si>
  <si>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</si>
  <si>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</si>
  <si>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</si>
  <si>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</si>
  <si>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</si>
  <si>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</si>
  <si>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</si>
  <si>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</si>
  <si>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</si>
  <si>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</si>
  <si>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</si>
  <si>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</si>
  <si>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</si>
  <si>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</si>
  <si>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</si>
  <si>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</si>
  <si>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</si>
  <si>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</si>
  <si>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</si>
  <si>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</si>
  <si>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</si>
  <si>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</si>
  <si>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</si>
  <si>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</si>
  <si>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</si>
  <si>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</si>
  <si>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</si>
  <si>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</si>
  <si>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</si>
  <si>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</si>
  <si>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</si>
  <si>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</si>
  <si>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</si>
  <si>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</si>
  <si>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</si>
  <si>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</si>
  <si>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</si>
  <si>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</si>
  <si>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</si>
  <si>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</si>
  <si>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</si>
  <si>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Cloudy </t>
  </si>
  <si>
    <t xml:space="preserve">Partly Cloudy </t>
  </si>
  <si>
    <t/>
  </si>
  <si>
    <t>Weather Information</t>
  </si>
  <si>
    <t>High (F)</t>
  </si>
  <si>
    <t>Low (F)</t>
  </si>
  <si>
    <t>70,002 MW</t>
  </si>
  <si>
    <t>20,920 MW</t>
  </si>
  <si>
    <t>Vancouver, WA</t>
  </si>
  <si>
    <t>11,349 MW</t>
  </si>
  <si>
    <t>35,499 MW</t>
  </si>
  <si>
    <t>Billings, MT</t>
  </si>
  <si>
    <t>Loveland, CO</t>
  </si>
  <si>
    <t>Los Angeles, CA</t>
  </si>
  <si>
    <t>Phoenix, AZ</t>
  </si>
  <si>
    <t>Salt Lake City, UT</t>
  </si>
  <si>
    <t xml:space="preserve">Overcast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</si>
</sst>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4F7384D-562E-4DD3-A86C-7EA12FE279BE}"/>
    <cellStyle name="Normal" xfId="0" builtinId="0"/>
    <cellStyle name="Normal 4" xfId="1" xr:uid="{928454C3-B8AB-4201-92F6-BDF097FDC739}"/>
    <cellStyle name="Percent 2" xfId="3" xr:uid="{6DB38EBD-D07E-4B10-BBC7-8E07937A17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77%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15-4C34-A018-EF326FD3C0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F15-4C34-A018-EF326FD3C05B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0.77183759678041797</c:v>
                </c:pt>
                <c:pt idx="1">
                  <c:v>0.22816240321958203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15-4C34-A018-EF326FD3C05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F15-4C34-A018-EF326FD3C05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F15-4C34-A018-EF326FD3C05B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0.22816240321958203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15-4C34-A018-EF326FD3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77%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4417.8575059999994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D-478E-A3D1-898951D24B9B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14198.668506000002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D-478E-A3D1-898951D24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198.668506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58%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AC-40EC-8F86-F3C98A6274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2AC-40EC-8F86-F3C98A6274A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0.57818439951952838</c:v>
                </c:pt>
                <c:pt idx="1">
                  <c:v>0.42181560048047162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AC-40EC-8F86-F3C98A6274A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12AC-40EC-8F86-F3C98A6274A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12AC-40EC-8F86-F3C98A6274A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0.42181560048047162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2AC-40EC-8F86-F3C98A627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D90-44C7-BD45-1CC217AF050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D90-44C7-BD45-1CC217AF0504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0.70603948903138714</c:v>
                </c:pt>
                <c:pt idx="1">
                  <c:v>0.29396051096861286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90-44C7-BD45-1CC217AF0504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D90-44C7-BD45-1CC217AF0504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D90-44C7-BD45-1CC217AF0504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0.29396051096861286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90-44C7-BD45-1CC217AF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1359.7967538999999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D3-4BA6-8B41-3317BC39C71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D3-4BA6-8B41-3317BC39C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853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58%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2846.71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F-42EE-9EBE-8E7DAA852D1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5049.71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F-42EE-9EBE-8E7DAA852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417143C0-A164-4D0B-9669-3A4FC3168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1008B580-EE95-4072-AE2B-C5A333904940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F040F76C-C026-4C70-99A9-41ECC3EB59D2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C8BE3538-A39F-4D62-8031-973877E2CBBB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6BD2A5C-D06F-473A-8D67-F81A2B80023D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FCEF45F-BB8E-404B-B34E-9CEAC5B57BAF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ECDDDDC2-9D45-43F6-A3E5-8F9D41B42BC8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175CA8B6-A791-4526-9286-39C79691B9E4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8C575A82-23B6-402C-9B91-700787F35D62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BC4D4FF-E820-4E2C-9671-DB74C6890C1B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3EFBF48-FB1E-4B50-BCA1-4E56F2861813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E49F6B89-3348-4A1B-873A-344C9A438EAC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E873EC70-F15B-43F9-8984-33A291419A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55D8717B-4CC3-4CD4-BD95-AAA17AF0BF5A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92674DD-5554-4D4C-9F3D-C6C24E3B54B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70,002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8CF1CCD5-62E6-4E6A-81E7-5B3B69041C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B67EB1C9-EF10-4162-B67B-85C1086FFB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90031282-8E44-41CD-A2E7-8449E592DE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DE2A22C-3265-448E-A3DD-086347F7ED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FF89A23D-3719-40B0-B025-C410C4479E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163C9D2-B72E-4D89-BCFC-018D75EB148A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4551CBC-D17E-43A3-899E-407D8FFA892E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20,920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9A0405C2-6245-48FA-96BC-C2FC1E68C136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BD116097-7058-40D2-9DD6-493143A698E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35,499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95DF4F9-1A53-4472-9753-0C3FDB400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3739AA3-C4F7-4689-BB65-C1E12A69BC45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F026117A-0AE4-4662-BFA3-D68F3F2FFDD6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B73D6D1-D8A9-44AE-8AFD-D4F06418A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8AE6B391-4F7B-4842-84C7-3B65ACEC8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6310081-8D8B-483E-A8BC-81F5508E0643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D30C31A4-12EF-4286-9B33-B6C819719E32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B65C9135-B004-4DC4-84B6-41517DAD5D62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DF2C9F4-2387-4805-BF39-945E74B12EE7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ED5E5B3B-8B97-4438-96B8-9175B9DEB1F3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D4959F57-2A0B-421F-A593-354F55D421C7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B3CDE061-0B14-4F6E-8B3C-8FC01DF985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1673551B-AA6F-40AC-99F3-8AAB080E9B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D07FC0A-E714-4E89-BC73-D273DB615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5F750A7E-616E-4284-A81E-E37F5D83F45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8664FD7-0A43-447D-9B88-41101CF7BE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6-24.xlsm" TargetMode="External"/><Relationship Id="rId1" Type="http://schemas.openxmlformats.org/officeDocument/2006/relationships/externalLinkPath" Target="WECC%20Report%20Template%202025-06-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14198.668506000002</v>
          </cell>
          <cell r="G13">
            <v>4417.8575059999994</v>
          </cell>
        </row>
        <row r="15">
          <cell r="E15">
            <v>1853</v>
          </cell>
          <cell r="G15">
            <v>1359.7967538999999</v>
          </cell>
        </row>
        <row r="17">
          <cell r="E17">
            <v>5049.71</v>
          </cell>
          <cell r="G17">
            <v>2846.71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0.77183759678041797</v>
          </cell>
          <cell r="G10">
            <v>0.77183759678041797</v>
          </cell>
          <cell r="H10">
            <v>0.22816240321958203</v>
          </cell>
        </row>
        <row r="11">
          <cell r="F11">
            <v>0.70603948903138714</v>
          </cell>
          <cell r="G11">
            <v>0.70603948903138714</v>
          </cell>
          <cell r="H11">
            <v>0.29396051096861286</v>
          </cell>
        </row>
        <row r="13">
          <cell r="F13">
            <v>0.57818439951952838</v>
          </cell>
          <cell r="G13">
            <v>0.57818439951952838</v>
          </cell>
          <cell r="H13">
            <v>0.42181560048047162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1E87E-80A9-4B18-8F89-7E8C40A2F387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45832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96.8</v>
      </c>
      <c r="D5"/>
      <c r="E5" s="8">
        <v>71.2</v>
      </c>
      <c r="F5" s="1"/>
      <c r="G5" s="8">
        <v>68.7</v>
      </c>
      <c r="H5" s="1"/>
      <c r="I5" s="8">
        <v>100.4</v>
      </c>
    </row>
    <row r="6" spans="1:9" x14ac:dyDescent="0.25">
      <c r="A6" s="7" t="s">
        <v>4</v>
      </c>
      <c r="B6"/>
      <c r="C6" s="8">
        <v>60.4</v>
      </c>
      <c r="D6"/>
      <c r="E6" s="8">
        <v>45</v>
      </c>
      <c r="F6" s="1"/>
      <c r="G6" s="8">
        <v>56.1</v>
      </c>
      <c r="H6" s="1"/>
      <c r="I6" s="8">
        <v>79.7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91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70001.810840000006</v>
      </c>
      <c r="D13" s="19">
        <v>18</v>
      </c>
      <c r="E13" s="19">
        <v>14198.668506000002</v>
      </c>
      <c r="F13"/>
      <c r="G13" s="19">
        <v>4417.8575059999994</v>
      </c>
      <c r="H13"/>
      <c r="I13" s="19">
        <v>18734.28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20919.950059999999</v>
      </c>
      <c r="D15" s="19">
        <v>18</v>
      </c>
      <c r="E15" s="19">
        <v>1853</v>
      </c>
      <c r="F15" s="21"/>
      <c r="G15" s="19">
        <v>1359.7967538999999</v>
      </c>
      <c r="H15"/>
      <c r="I15" s="19">
        <v>7905.18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35499.365761700006</v>
      </c>
      <c r="D17" s="24">
        <v>21</v>
      </c>
      <c r="E17" s="24">
        <v>5049.71</v>
      </c>
      <c r="F17" s="11"/>
      <c r="G17" s="24">
        <v>2846.71</v>
      </c>
      <c r="H17" s="11"/>
      <c r="I17" s="24">
        <v>18478.559999999998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125018.75909800001</v>
      </c>
      <c r="D19" s="26">
        <v>19</v>
      </c>
      <c r="E19" s="26">
        <v>21723.736260000001</v>
      </c>
      <c r="F19" s="26"/>
      <c r="G19" s="26">
        <v>8228.1952600000004</v>
      </c>
      <c r="H19" s="26"/>
      <c r="I19" s="26">
        <v>44107.01999999999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70448</v>
      </c>
      <c r="D24" s="19">
        <v>17</v>
      </c>
      <c r="E24" s="19">
        <v>16381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22011</v>
      </c>
      <c r="D25" s="19">
        <v>17</v>
      </c>
      <c r="E25" s="19">
        <v>5973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36352</v>
      </c>
      <c r="D26" s="28">
        <v>18</v>
      </c>
      <c r="E26" s="24">
        <v>6018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128485</v>
      </c>
      <c r="D27" s="29">
        <v>18</v>
      </c>
      <c r="E27" s="26">
        <v>25706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CDF40E59-C506-4EC0-A0FA-CC2CC5622928}"/>
    <hyperlink ref="J3" r:id="rId2" display="kraig.patterson@hotmail.com" xr:uid="{FDE57BD8-D57F-40CB-A2C3-FF60C5E02730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967A9-6E61-4C41-B1D3-BF9996C325BF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71.2</v>
      </c>
    </row>
    <row r="9" spans="1:25" ht="15" customHeight="1" x14ac:dyDescent="0.3">
      <c r="A9" s="85" t="s">
        <v>95</v>
      </c>
      <c r="B9" s="86">
        <v>45</v>
      </c>
    </row>
    <row r="10" spans="1:25" ht="15" customHeight="1" x14ac:dyDescent="0.3">
      <c r="A10" s="86" t="s">
        <v>90</v>
      </c>
      <c r="B10" s="87"/>
      <c r="E10" s="88">
        <v>70001.810840000006</v>
      </c>
      <c r="F10" s="89">
        <v>0.77183759678041797</v>
      </c>
      <c r="G10" s="89">
        <f>IF(F10&gt;=1,1,F10)</f>
        <v>0.77183759678041797</v>
      </c>
      <c r="H10" s="89">
        <f>IF(F10&gt;=1,0,1-F10)</f>
        <v>0.22816240321958203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20919.950059999999</v>
      </c>
      <c r="F11" s="89">
        <v>0.70603948903138714</v>
      </c>
      <c r="G11" s="89">
        <f>IF(F11&gt;=1,1,F11)</f>
        <v>0.70603948903138714</v>
      </c>
      <c r="H11" s="89">
        <f>IF(F11&gt;=1,0,1-F11)</f>
        <v>0.29396051096861286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81.3</v>
      </c>
      <c r="E13" s="91">
        <v>35499.365761700006</v>
      </c>
      <c r="F13" s="89">
        <v>0.57818439951952838</v>
      </c>
      <c r="G13" s="89">
        <f>IF(F13&gt;=1,1,F13)</f>
        <v>0.57818439951952838</v>
      </c>
      <c r="H13" s="89">
        <f>IF(F13&gt;=1,0,1-F13)</f>
        <v>0.42181560048047162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57.6</v>
      </c>
      <c r="V14" s="90"/>
      <c r="W14" s="90"/>
    </row>
    <row r="15" spans="1:25" ht="15" customHeight="1" x14ac:dyDescent="0.3">
      <c r="A15" s="86" t="s">
        <v>91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77.7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41.4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91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78.099999999999994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51.8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68.7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58.8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106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99.1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75.599999999999994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85.3</v>
      </c>
    </row>
    <row r="39" spans="1:8" ht="15" customHeight="1" x14ac:dyDescent="0.3">
      <c r="A39" s="85" t="s">
        <v>95</v>
      </c>
      <c r="B39" s="86">
        <v>46.6</v>
      </c>
    </row>
    <row r="40" spans="1:8" ht="15" customHeight="1" x14ac:dyDescent="0.3">
      <c r="A40" s="86" t="s">
        <v>91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2025-06-24T12:49:21Z</dcterms:created>
  <dcterms:modified xsi:type="dcterms:W3CDTF">2025-06-24T12:49:29Z</dcterms:modified>
</cp:coreProperties>
</file>