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ADB9EED2-C58D-4332-9E7D-8EE492FBE0FA}" xr6:coauthVersionLast="47" xr6:coauthVersionMax="47" xr10:uidLastSave="{00000000-0000-0000-0000-000000000000}"/>
  <bookViews>
    <workbookView xWindow="-120" yWindow="-120" windowWidth="29040" windowHeight="15720" activeTab="1" xr2:uid="{7DC37588-4A1C-49DB-A406-F2BAC7FA00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<sst xmlns="http://schemas.openxmlformats.org/spreadsheetml/2006/main" count="165" uniqueCount="107">
  <si>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</si>
  <si>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</si>
  <si>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</si>
  <si>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</si>
  <si>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</si>
  <si>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</si>
  <si>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</si>
  <si>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</si>
  <si>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</si>
  <si>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</si>
  <si>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</si>
  <si>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</si>
  <si>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</si>
  <si>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</si>
  <si>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</si>
  <si>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</si>
  <si>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</si>
  <si>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</si>
  <si>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</si>
  <si>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</si>
  <si>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</si>
  <si>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</si>
  <si>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</si>
  <si>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</si>
  <si>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</si>
  <si>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</si>
  <si>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</si>
  <si>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</si>
  <si>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</si>
  <si>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</si>
  <si>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</si>
  <si>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</si>
  <si>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</si>
  <si>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</si>
  <si>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</si>
  <si>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</si>
  <si>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</si>
  <si>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</si>
  <si>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</si>
  <si>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</si>
  <si>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</si>
  <si>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</si>
  <si>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</si>
  <si>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</si>
  <si>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</si>
  <si>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</si>
  <si>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</si>
  <si>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</si>
  <si>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</si>
  <si>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</si>
  <si>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</si>
  <si>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</si>
  <si>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</si>
  <si>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</si>
  <si>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</si>
  <si>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</si>
  <si>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</si>
  <si>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</si>
  <si>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</si>
  <si>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</si>
  <si>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</si>
  <si>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</si>
  <si>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</si>
  <si>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</si>
  <si>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</si>
  <si>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</si>
  <si>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</si>
  <si>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</si>
  <si>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</si>
  <si>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</si>
  <si>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</si>
  <si>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</si>
  <si>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</si>
  <si>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</si>
  <si>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</si>
  <si>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</si>
  <si>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</si>
  <si>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</si>
  <si>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</si>
  <si>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</si>
  <si>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</si>
  <si>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</si>
  <si>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</si>
  <si>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</si>
  <si>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</si>
  <si>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</si>
  <si>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</si>
  <si>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</si>
  <si>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</si>
  <si>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</si>
  <si>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</si>
  <si>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Patchy rain nearby</t>
  </si>
  <si>
    <t/>
  </si>
  <si>
    <t>Weather Information</t>
  </si>
  <si>
    <t>High (F)</t>
  </si>
  <si>
    <t>Low (F)</t>
  </si>
  <si>
    <t>68,273 MW</t>
  </si>
  <si>
    <t>21,397 MW</t>
  </si>
  <si>
    <t>Vancouver, WA</t>
  </si>
  <si>
    <t>11,349 MW</t>
  </si>
  <si>
    <t>35,405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</si>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</sst>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B9F84D1-F652-4FEF-AD44-7ED6A8C76C5A}"/>
    <cellStyle name="Normal" xfId="0" builtinId="0"/>
    <cellStyle name="Normal 4" xfId="1" xr:uid="{0E664BC2-A39E-4416-8627-B4BB1BC2CB63}"/>
    <cellStyle name="Percent 2" xfId="3" xr:uid="{A5EFF435-62E7-4FEB-8C7A-431DBAA08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E-464B-A4D6-E06CD31075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E-464B-A4D6-E06CD310756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0.7527714219085947</c:v>
                </c:pt>
                <c:pt idx="1">
                  <c:v>0.2472285780914053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EE-464B-A4D6-E06CD310756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EE-464B-A4D6-E06CD31075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EE-464B-A4D6-E06CD310756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0.2472285780914053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EE-464B-A4D6-E06CD310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4488.4843799999999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D-4FAE-94BE-0E126C8DAE2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14315.57538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D-4FAE-94BE-0E126C8D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315.5753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E-48AE-B7CF-731E3CE8C5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E-48AE-B7CF-731E3CE8C53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0.57664153016938668</c:v>
                </c:pt>
                <c:pt idx="1">
                  <c:v>0.42335846983061332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E-48AE-B7CF-731E3CE8C5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FE-48AE-B7CF-731E3CE8C5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FE-48AE-B7CF-731E3CE8C53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0.42335846983061332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FE-48AE-B7CF-731E3CE8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11-4B96-A40D-6B8BEBE454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11-4B96-A40D-6B8BEBE4547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0.72214361559230511</c:v>
                </c:pt>
                <c:pt idx="1">
                  <c:v>0.27785638440769489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11-4B96-A40D-6B8BEBE4547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11-4B96-A40D-6B8BEBE454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11-4B96-A40D-6B8BEBE4547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0.27785638440769489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11-4B96-A40D-6B8BEBE45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1390.81249645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C-47A0-BD64-5A759DFA81E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C-47A0-BD64-5A759DFA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8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E-4C94-9C2E-CEAF14E9618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5026.99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E-4C94-9C2E-CEAF14E9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12ED561-29A4-4105-B8F8-D02579BFD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43F4221-F838-48A6-93E9-8B371F7B40F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FA8686D-938A-4ED9-A647-AE6E4816B97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7F7D25A-DF03-47C6-80A2-DAA2D278514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9BB6703-A949-48E7-A332-3E60B0DC0AB4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D6DDBD0-8342-4EAB-B998-E9C6E3DCD71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5F0FE2E-BBF0-404A-9BC8-14A74E65DBBC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5FB48A7-22C9-4819-A53E-1746CC637BF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1A0E243-9F3F-46E4-8CB0-6B2950F531B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7FE3818-4DA5-4F1F-88F5-F554E1F8D2F6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9A1A0DA-5596-4C55-9FDE-5ADF4AEB591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D3BB67B-E4DB-4C98-B2CE-629EA517BEC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5EB597D-B191-4C0B-A88B-1608EC78B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644FD43-7ADD-49FC-A693-C718729B69B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FE41218-4976-4DE1-8A47-50298EBD428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68,273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742F5C1-8CEA-4FC2-A8F9-7651A1523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D1770A4-95B1-4F35-BCF4-4934681B4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F6CD332-CAD3-44EC-A0BE-C1AA2FE60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B7E5C6E-1801-4D18-B15C-97C9EBEC7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E75D5EC-9BD9-4022-87C6-C5F56C7EE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3D5A7BD-3A45-45C8-9413-A128B65F80C5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4BB8A68-D64E-4FED-817A-F2277947AB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21,397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CB5AFEA-0C13-4E7E-8F06-1B16AE558A5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E1C744D-8A74-44C7-B150-98CF7466778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35,405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CD4FADA-CA87-44C6-9945-B9D6D095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985C41C-E544-49C3-9C1D-84D56C7BC9B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44A929C-16B9-4761-87F3-F68DC591898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A24AF14-47F9-40F3-8B39-258883CD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53C6210-92D6-4AB2-8CF7-EE2E30E6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4A3150A-A274-4B2D-B8A0-3FAC7955780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0FD2D44-3662-451F-9EE4-2B8BA2AEEE2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7383628-6B61-44F5-ACAC-B7D9AF02220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8E310DA-20E0-476B-A650-2FB8941A834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FF96D5F-A1B4-4A50-AF3B-413BF85AB90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3E5981B-2EEA-4A00-83AD-3371FF99F39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3752476-E62A-45B7-A27D-55FFF2AB1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9888984-4071-488B-BA38-F104E72F2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DA8615B-9251-4315-ABF0-C37382295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C432F10-2BEB-4BC3-BB09-2511C9DCB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DE3DCC8-D82A-49E2-9C82-0C6947A90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23.xlsm" TargetMode="External"/><Relationship Id="rId1" Type="http://schemas.openxmlformats.org/officeDocument/2006/relationships/externalLinkPath" Target="WECC%20Report%20Template%202025-06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14315.57538</v>
          </cell>
          <cell r="G13">
            <v>4488.4843799999999</v>
          </cell>
        </row>
        <row r="15">
          <cell r="E15">
            <v>1989</v>
          </cell>
          <cell r="G15">
            <v>1390.81249645</v>
          </cell>
        </row>
        <row r="17">
          <cell r="E17">
            <v>5026.99</v>
          </cell>
          <cell r="G17">
            <v>2823.99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0.7527714219085947</v>
          </cell>
          <cell r="G10">
            <v>0.7527714219085947</v>
          </cell>
          <cell r="H10">
            <v>0.2472285780914053</v>
          </cell>
        </row>
        <row r="11">
          <cell r="F11">
            <v>0.72214361559230511</v>
          </cell>
          <cell r="G11">
            <v>0.72214361559230511</v>
          </cell>
          <cell r="H11">
            <v>0.27785638440769489</v>
          </cell>
        </row>
        <row r="13">
          <cell r="F13">
            <v>0.57664153016938668</v>
          </cell>
          <cell r="G13">
            <v>0.57664153016938668</v>
          </cell>
          <cell r="H13">
            <v>0.42335846983061332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EFEC-8BA5-4853-94B7-EC678875D261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95.7</v>
      </c>
      <c r="D5"/>
      <c r="E5" s="8">
        <v>76.3</v>
      </c>
      <c r="F5" s="1"/>
      <c r="G5" s="8">
        <v>60.1</v>
      </c>
      <c r="H5" s="1"/>
      <c r="I5" s="8">
        <v>93.6</v>
      </c>
    </row>
    <row r="6" spans="1:9" x14ac:dyDescent="0.25">
      <c r="A6" s="7" t="s">
        <v>4</v>
      </c>
      <c r="B6"/>
      <c r="C6" s="8">
        <v>60.3</v>
      </c>
      <c r="D6"/>
      <c r="E6" s="8">
        <v>51.3</v>
      </c>
      <c r="F6" s="1"/>
      <c r="G6" s="8">
        <v>51.8</v>
      </c>
      <c r="H6" s="1"/>
      <c r="I6" s="8">
        <v>77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68272.60411</v>
      </c>
      <c r="D13" s="19">
        <v>18</v>
      </c>
      <c r="E13" s="19">
        <v>14315.57538</v>
      </c>
      <c r="F13"/>
      <c r="G13" s="19">
        <v>4488.4843799999999</v>
      </c>
      <c r="H13"/>
      <c r="I13" s="19">
        <v>18816.900000000001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21397.115330000001</v>
      </c>
      <c r="D15" s="19">
        <v>18</v>
      </c>
      <c r="E15" s="19">
        <v>1989</v>
      </c>
      <c r="F15" s="21"/>
      <c r="G15" s="19">
        <v>1390.81249645</v>
      </c>
      <c r="H15"/>
      <c r="I15" s="19">
        <v>7878.65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35404.636669340005</v>
      </c>
      <c r="D17" s="24">
        <v>21</v>
      </c>
      <c r="E17" s="24">
        <v>5026.99</v>
      </c>
      <c r="F17" s="11"/>
      <c r="G17" s="24">
        <v>2823.99</v>
      </c>
      <c r="H17" s="11"/>
      <c r="I17" s="24">
        <v>18629.09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123666.7537665</v>
      </c>
      <c r="D19" s="26">
        <v>19</v>
      </c>
      <c r="E19" s="26">
        <v>21409.33641</v>
      </c>
      <c r="F19" s="26"/>
      <c r="G19" s="26">
        <v>8324.0654099999992</v>
      </c>
      <c r="H19" s="26"/>
      <c r="I19" s="26">
        <v>44343.640000000014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65783</v>
      </c>
      <c r="D24" s="19">
        <v>18</v>
      </c>
      <c r="E24" s="19">
        <v>18242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21351</v>
      </c>
      <c r="D25" s="19">
        <v>17</v>
      </c>
      <c r="E25" s="19">
        <v>6541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33396</v>
      </c>
      <c r="D26" s="28">
        <v>21</v>
      </c>
      <c r="E26" s="24">
        <v>5334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120001</v>
      </c>
      <c r="D27" s="29">
        <v>18</v>
      </c>
      <c r="E27" s="26">
        <v>30358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6C459E2-7427-4DF6-9A96-5A5CCD699E6F}"/>
    <hyperlink ref="J3" r:id="rId2" display="kraig.patterson@hotmail.com" xr:uid="{91300CC3-DE12-4037-B0F1-014066205EC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213F-E2CF-430D-9D20-46D249E8141E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76.3</v>
      </c>
    </row>
    <row r="9" spans="1:25" ht="15" customHeight="1" x14ac:dyDescent="0.3">
      <c r="A9" s="85" t="s">
        <v>95</v>
      </c>
      <c r="B9" s="86">
        <v>51.3</v>
      </c>
    </row>
    <row r="10" spans="1:25" ht="15" customHeight="1" x14ac:dyDescent="0.3">
      <c r="A10" s="86" t="s">
        <v>89</v>
      </c>
      <c r="B10" s="87"/>
      <c r="E10" s="88">
        <v>68272.60411</v>
      </c>
      <c r="F10" s="89">
        <v>0.7527714219085947</v>
      </c>
      <c r="G10" s="89">
        <f>IF(F10&gt;=1,1,F10)</f>
        <v>0.7527714219085947</v>
      </c>
      <c r="H10" s="89">
        <f>IF(F10&gt;=1,0,1-F10)</f>
        <v>0.2472285780914053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21397.115330000001</v>
      </c>
      <c r="F11" s="89">
        <v>0.72214361559230511</v>
      </c>
      <c r="G11" s="89">
        <f>IF(F11&gt;=1,1,F11)</f>
        <v>0.72214361559230511</v>
      </c>
      <c r="H11" s="89">
        <f>IF(F11&gt;=1,0,1-F11)</f>
        <v>0.27785638440769489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69.099999999999994</v>
      </c>
      <c r="E13" s="91">
        <v>35404.636669340005</v>
      </c>
      <c r="F13" s="89">
        <v>0.57664153016938668</v>
      </c>
      <c r="G13" s="89">
        <f>IF(F13&gt;=1,1,F13)</f>
        <v>0.57664153016938668</v>
      </c>
      <c r="H13" s="89">
        <f>IF(F13&gt;=1,0,1-F13)</f>
        <v>0.42335846983061332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46.2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93.4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50.2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95.9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55.2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72.900000000000006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117.9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78.599999999999994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102.7</v>
      </c>
    </row>
    <row r="39" spans="1:8" ht="15" customHeight="1" x14ac:dyDescent="0.3">
      <c r="A39" s="85" t="s">
        <v>95</v>
      </c>
      <c r="B39" s="86">
        <v>58.3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2025-06-23T12:46:40Z</dcterms:created>
  <dcterms:modified xsi:type="dcterms:W3CDTF">2025-06-23T12:46:48Z</dcterms:modified>
</cp:coreProperties>
</file>