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915F05D-30E6-4922-9BC9-4155A2C4C6DF}" xr6:coauthVersionLast="47" xr6:coauthVersionMax="47" xr10:uidLastSave="{00000000-0000-0000-0000-000000000000}"/>
  <bookViews>
    <workbookView xWindow="-28920" yWindow="-120" windowWidth="29040" windowHeight="15720" activeTab="1" xr2:uid="{16F21453-4471-48CF-8388-B9898FEAF30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<sst xmlns="http://schemas.openxmlformats.org/spreadsheetml/2006/main" count="165" uniqueCount="107">
  <si>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</si>
  <si>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</si>
  <si>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</si>
  <si>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</si>
  <si>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</si>
  <si>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</si>
  <si>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</si>
  <si>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</si>
  <si>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</si>
  <si>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</si>
  <si>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</si>
  <si>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</si>
  <si>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</si>
  <si>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</si>
  <si>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</si>
  <si>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</si>
  <si>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</si>
  <si>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</si>
  <si>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</si>
  <si>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</si>
  <si>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</si>
  <si>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</si>
  <si>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</si>
  <si>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</si>
  <si>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</si>
  <si>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</si>
  <si>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</si>
  <si>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</si>
  <si>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</si>
  <si>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</si>
  <si>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</si>
  <si>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</si>
  <si>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</si>
  <si>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</si>
  <si>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</si>
  <si>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</si>
  <si>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</si>
  <si>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</si>
  <si>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</si>
  <si>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</si>
  <si>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</si>
  <si>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</si>
  <si>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</si>
  <si>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</si>
  <si>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</si>
  <si>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</si>
  <si>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</si>
  <si>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</si>
  <si>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</si>
  <si>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</si>
  <si>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</si>
  <si>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</si>
  <si>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</si>
  <si>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</si>
  <si>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</si>
  <si>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</si>
  <si>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</si>
  <si>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</si>
  <si>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</si>
  <si>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</si>
  <si>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</si>
  <si>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</si>
  <si>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</si>
  <si>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</si>
  <si>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</si>
  <si>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</si>
  <si>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</si>
  <si>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</si>
  <si>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</si>
  <si>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</si>
  <si>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</si>
  <si>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</si>
  <si>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</si>
  <si>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</si>
  <si>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</si>
  <si>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</si>
  <si>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</si>
  <si>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</si>
  <si>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</si>
  <si>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</si>
  <si>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</si>
  <si>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</si>
  <si>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</si>
  <si>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</si>
  <si>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</si>
  <si>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</si>
  <si>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</si>
  <si>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</si>
  <si>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</si>
  <si>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</si>
  <si>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</si>
  <si>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Patchy rain nearby</t>
  </si>
  <si>
    <t/>
  </si>
  <si>
    <t>Weather Information</t>
  </si>
  <si>
    <t>High (F)</t>
  </si>
  <si>
    <t>Low (F)</t>
  </si>
  <si>
    <t>69,972 MW</t>
  </si>
  <si>
    <t>23,547 MW</t>
  </si>
  <si>
    <t>Vancouver, WA</t>
  </si>
  <si>
    <t>11,349 MW</t>
  </si>
  <si>
    <t>35,251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</si>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</sst>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E9CA72C-8D11-4B85-975D-6BEAA45D7C5D}"/>
    <cellStyle name="Normal" xfId="0" builtinId="0"/>
    <cellStyle name="Normal 4" xfId="1" xr:uid="{DAD901D6-BFD6-418E-AB73-C5CC57810F1F}"/>
    <cellStyle name="Percent 2" xfId="3" xr:uid="{CF56FCF4-FE04-46DE-B4BB-4437EF770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66-4E68-9B1C-99F61F1896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6-4E68-9B1C-99F61F18964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0.77151346226363082</c:v>
                </c:pt>
                <c:pt idx="1">
                  <c:v>0.22848653773636918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6-4E68-9B1C-99F61F18964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66-4E68-9B1C-99F61F1896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66-4E68-9B1C-99F61F18964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0.22848653773636918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6-4E68-9B1C-99F61F189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4552.7391699999998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1C9-9A03-51C25DB6F99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15542.12017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0-41C9-9A03-51C25DB6F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542.1201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79-420C-A5C3-4B4A729DD5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9-420C-A5C3-4B4A729DD52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0.57413845284862697</c:v>
                </c:pt>
                <c:pt idx="1">
                  <c:v>0.42586154715137303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79-420C-A5C3-4B4A729DD52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79-420C-A5C3-4B4A729DD5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79-420C-A5C3-4B4A729DD52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0.42586154715137303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79-420C-A5C3-4B4A729D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CE-41BA-A851-8A9BE4925A0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CE-41BA-A851-8A9BE4925A0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0.7947003172460344</c:v>
                </c:pt>
                <c:pt idx="1">
                  <c:v>0.2052996827539656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E-41BA-A851-8A9BE4925A0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CE-41BA-A851-8A9BE4925A0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CE-41BA-A851-8A9BE4925A0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0.2052996827539656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CE-41BA-A851-8A9BE4925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1530.5530759999999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9-4C53-8A0C-E4E422C3FE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9-4C53-8A0C-E4E422C3F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9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B-4EC8-9DFB-2DE8AEA8952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B-4EC8-9DFB-2DE8AEA89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BDAEC89-06C9-4C33-B53B-22B9E71A9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AEE92AB-2C32-4A14-B861-3D1145270F6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31129A3-DC0B-4F0B-8889-3B1EF8A201B1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0DCE65E-F37C-43B9-95BD-AFFBBA1D34A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6ACDFD1-F87B-45B6-9E1B-B62C48A2FD1F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D47A2EB-81C1-4CFD-93E2-11698931F0E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DE87DF-717F-434C-8777-D1D3FF44E87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5F51184-9F38-4E7C-9D62-38E94AADB5D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EF4B81D-54AC-4FDF-AA9E-A2761F464DA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B01AC7D-D75B-43D8-9EFA-B7A168C8F90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07C1B64-ED03-4168-B2E9-EC2590C8782A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D893D4D-236C-44EC-A3A5-954127229D7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F12AA1D-C3C6-4AB6-81CF-51F0E8D3B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77084E2-F62A-4A41-B4F5-C734DCD00D2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8AFF79C-2C15-4E06-A82C-B9598DA447C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69,972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5159F81-A909-4B09-95A2-7C3AE804D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8942765-FDDB-416E-896F-3E2E9A278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22882E6-9D5B-4A30-A98D-FA7F7D11C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8A5EF40-3197-4A70-AADF-A84EF2B50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A1050E9-1508-4BC6-BD0B-F37841689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25285BB-6EDD-42E3-A600-931918C8CE8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A93D7A4-64B3-4B0A-939D-2823B914680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23,547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D61F1F6-B04E-4A71-983D-8DBD715F8C0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50EFCAB-BB5B-4143-B792-2305C10252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35,251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274548-9BA2-4A7C-A6A0-A7CEBDBB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EDF295C-36FB-4597-A169-327E7B93BE9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D52319D-1522-44FD-957B-DBF28777048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63BEB3A-9B99-40AB-99EF-5DA72BBF4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A53A0A1-CFB3-4720-8E9D-2DCADE2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87130CB-DC02-401A-9D2C-9AB721CCD3C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29AFAEC-ACB2-42A4-BBB0-41EC1ED82F45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7FF402D-7112-412F-AC85-4142B763F70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78DE963-EF8F-4F6D-8EBA-B0D9D702A80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7621965-A8C9-4BED-89C8-6E8B4F47B72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2693955-0B25-429F-937C-D6E96F7CD4B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2D31B31-AF83-4C53-8CC5-0B721E82B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E9A315E-3F87-40DF-BF0D-DAB4E9AAA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7CFFD34-BB31-48F6-AFF2-A459F43DB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B1096A1-8628-417C-A430-53EDD8140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808110F-49B4-4FBC-A17C-54B76CC68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20.xlsm" TargetMode="External"/><Relationship Id="rId1" Type="http://schemas.openxmlformats.org/officeDocument/2006/relationships/externalLinkPath" Target="WECC%20Report%20Template%202025-06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15542.12017</v>
          </cell>
          <cell r="G13">
            <v>4552.7391699999998</v>
          </cell>
        </row>
        <row r="15">
          <cell r="E15">
            <v>1992</v>
          </cell>
          <cell r="G15">
            <v>1530.5530759999999</v>
          </cell>
        </row>
        <row r="17">
          <cell r="E17">
            <v>4901</v>
          </cell>
          <cell r="G17">
            <v>2872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0.77151346226363082</v>
          </cell>
          <cell r="G10">
            <v>0.77151346226363082</v>
          </cell>
          <cell r="H10">
            <v>0.22848653773636918</v>
          </cell>
        </row>
        <row r="11">
          <cell r="F11">
            <v>0.7947003172460344</v>
          </cell>
          <cell r="G11">
            <v>0.7947003172460344</v>
          </cell>
          <cell r="H11">
            <v>0.2052996827539656</v>
          </cell>
        </row>
        <row r="13">
          <cell r="F13">
            <v>0.57413845284862697</v>
          </cell>
          <cell r="G13">
            <v>0.57413845284862697</v>
          </cell>
          <cell r="H13">
            <v>0.42586154715137303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CAF5-D8A2-4137-9404-97225ACD73A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45828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95.7</v>
      </c>
      <c r="D5"/>
      <c r="E5" s="8">
        <v>76.3</v>
      </c>
      <c r="F5" s="1"/>
      <c r="G5" s="8">
        <v>60.1</v>
      </c>
      <c r="H5" s="1"/>
      <c r="I5" s="8">
        <v>93.6</v>
      </c>
    </row>
    <row r="6" spans="1:9" x14ac:dyDescent="0.35">
      <c r="A6" s="7" t="s">
        <v>4</v>
      </c>
      <c r="B6"/>
      <c r="C6" s="8">
        <v>60.3</v>
      </c>
      <c r="D6"/>
      <c r="E6" s="8">
        <v>51.3</v>
      </c>
      <c r="F6" s="1"/>
      <c r="G6" s="8">
        <v>51.8</v>
      </c>
      <c r="H6" s="1"/>
      <c r="I6" s="8">
        <v>77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69972.413459999996</v>
      </c>
      <c r="D13" s="19">
        <v>16</v>
      </c>
      <c r="E13" s="19">
        <v>15542.12017</v>
      </c>
      <c r="F13"/>
      <c r="G13" s="19">
        <v>4552.7391699999998</v>
      </c>
      <c r="H13"/>
      <c r="I13" s="19">
        <v>20135.400000000001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23546.970399999998</v>
      </c>
      <c r="D15" s="19">
        <v>18</v>
      </c>
      <c r="E15" s="19">
        <v>1992</v>
      </c>
      <c r="F15" s="21"/>
      <c r="G15" s="19">
        <v>1530.5530759999999</v>
      </c>
      <c r="H15"/>
      <c r="I15" s="19">
        <v>9443.67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35250.952727999997</v>
      </c>
      <c r="D17" s="24">
        <v>20</v>
      </c>
      <c r="E17" s="24">
        <v>4901</v>
      </c>
      <c r="F17" s="11"/>
      <c r="G17" s="24">
        <v>2872</v>
      </c>
      <c r="H17" s="11"/>
      <c r="I17" s="24">
        <v>18203.14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126658.73777910002</v>
      </c>
      <c r="D19" s="26">
        <v>18</v>
      </c>
      <c r="E19" s="26">
        <v>22861.034546999999</v>
      </c>
      <c r="F19" s="26"/>
      <c r="G19" s="26">
        <v>8558.6635470000001</v>
      </c>
      <c r="H19" s="26"/>
      <c r="I19" s="26">
        <v>46483.210000000006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76786</v>
      </c>
      <c r="D24" s="19">
        <v>17</v>
      </c>
      <c r="E24" s="19">
        <v>15967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26874</v>
      </c>
      <c r="D25" s="19">
        <v>17</v>
      </c>
      <c r="E25" s="19">
        <v>5073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38631</v>
      </c>
      <c r="D26" s="28">
        <v>18</v>
      </c>
      <c r="E26" s="24">
        <v>6238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141791</v>
      </c>
      <c r="D27" s="29">
        <v>17</v>
      </c>
      <c r="E27" s="26">
        <v>27045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7DD200E-37B6-4553-8A41-3A2D8AC1C9D6}"/>
    <hyperlink ref="J3" r:id="rId2" display="kraig.patterson@hotmail.com" xr:uid="{E1BCB221-7F00-4FC9-B38B-7BE2D03F110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C59B-CFC2-4182-AE6E-BA2AC8A50E6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76.3</v>
      </c>
    </row>
    <row r="9" spans="1:25" ht="15" customHeight="1" x14ac:dyDescent="0.45">
      <c r="A9" s="85" t="s">
        <v>95</v>
      </c>
      <c r="B9" s="86">
        <v>51.3</v>
      </c>
    </row>
    <row r="10" spans="1:25" ht="15" customHeight="1" x14ac:dyDescent="0.45">
      <c r="A10" s="86" t="s">
        <v>89</v>
      </c>
      <c r="B10" s="87"/>
      <c r="E10" s="88">
        <v>69972.413459999996</v>
      </c>
      <c r="F10" s="89">
        <v>0.77151346226363082</v>
      </c>
      <c r="G10" s="89">
        <f>IF(F10&gt;=1,1,F10)</f>
        <v>0.77151346226363082</v>
      </c>
      <c r="H10" s="89">
        <f>IF(F10&gt;=1,0,1-F10)</f>
        <v>0.22848653773636918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23546.970399999998</v>
      </c>
      <c r="F11" s="89">
        <v>0.7947003172460344</v>
      </c>
      <c r="G11" s="89">
        <f>IF(F11&gt;=1,1,F11)</f>
        <v>0.7947003172460344</v>
      </c>
      <c r="H11" s="89">
        <f>IF(F11&gt;=1,0,1-F11)</f>
        <v>0.2052996827539656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69.099999999999994</v>
      </c>
      <c r="E13" s="91">
        <v>35250.952727999997</v>
      </c>
      <c r="F13" s="89">
        <v>0.57413845284862697</v>
      </c>
      <c r="G13" s="89">
        <f>IF(F13&gt;=1,1,F13)</f>
        <v>0.57413845284862697</v>
      </c>
      <c r="H13" s="89">
        <f>IF(F13&gt;=1,0,1-F13)</f>
        <v>0.42586154715137303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46.2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93.4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50.2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95.9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55.2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72.900000000000006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117.9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78.599999999999994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102.7</v>
      </c>
    </row>
    <row r="39" spans="1:8" ht="15" customHeight="1" x14ac:dyDescent="0.45">
      <c r="A39" s="85" t="s">
        <v>95</v>
      </c>
      <c r="B39" s="86">
        <v>58.3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2025-06-20T12:41:07Z</dcterms:created>
  <dcterms:modified xsi:type="dcterms:W3CDTF">2025-06-20T12:41:17Z</dcterms:modified>
</cp:coreProperties>
</file>