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19A57885-F2CB-4E01-B051-2660B78E3B6D}" xr6:coauthVersionLast="47" xr6:coauthVersionMax="47" xr10:uidLastSave="{00000000-0000-0000-0000-000000000000}"/>
  <bookViews>
    <workbookView xWindow="-28920" yWindow="-120" windowWidth="29040" windowHeight="15720" activeTab="1" xr2:uid="{F6A35C29-DB88-4AC4-8D91-7D95B12822D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<sst xmlns="http://schemas.openxmlformats.org/spreadsheetml/2006/main" count="165" uniqueCount="106">
  <si>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</si>
  <si>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</si>
  <si>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</si>
  <si>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</si>
  <si>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</si>
  <si>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</si>
  <si>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</si>
  <si>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</si>
  <si>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</si>
  <si>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</si>
  <si>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</si>
  <si>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</si>
  <si>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</si>
  <si>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</si>
  <si>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</si>
  <si>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</si>
  <si>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</si>
  <si>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</si>
  <si>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</si>
  <si>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</si>
  <si>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</si>
  <si>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</si>
  <si>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</si>
  <si>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</si>
  <si>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</si>
  <si>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</si>
  <si>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</si>
  <si>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</si>
  <si>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</si>
  <si>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</si>
  <si>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</si>
  <si>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</si>
  <si>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</si>
  <si>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</si>
  <si>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</si>
  <si>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</si>
  <si>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</si>
  <si>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</si>
  <si>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</si>
  <si>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</si>
  <si>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</si>
  <si>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</si>
  <si>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</si>
  <si>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</si>
  <si>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</si>
  <si>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</si>
  <si>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</si>
  <si>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</si>
  <si>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</si>
  <si>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</si>
  <si>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</si>
  <si>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</si>
  <si>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</si>
  <si>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</si>
  <si>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</si>
  <si>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</si>
  <si>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</si>
  <si>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</si>
  <si>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</si>
  <si>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</si>
  <si>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</si>
  <si>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</si>
  <si>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</si>
  <si>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</si>
  <si>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</si>
  <si>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</si>
  <si>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</si>
  <si>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</si>
  <si>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</si>
  <si>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</si>
  <si>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</si>
  <si>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</si>
  <si>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</si>
  <si>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</si>
  <si>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</si>
  <si>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</si>
  <si>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</si>
  <si>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</si>
  <si>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</si>
  <si>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</si>
  <si>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</si>
  <si>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</si>
  <si>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</si>
  <si>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</si>
  <si>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</si>
  <si>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</si>
  <si>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</si>
  <si>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</si>
  <si>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</si>
  <si>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</si>
  <si>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</si>
  <si>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</si>
  <si>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</si>
  <si>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</si>
  <si>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</si>
  <si>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73,023 MW</t>
  </si>
  <si>
    <t>24,672 MW</t>
  </si>
  <si>
    <t>Vancouver, WA</t>
  </si>
  <si>
    <t>11,349 MW</t>
  </si>
  <si>
    <t>43,877 MW</t>
  </si>
  <si>
    <t>Billings, MT</t>
  </si>
  <si>
    <t>Loveland, CO</t>
  </si>
  <si>
    <t>Los Angeles, CA</t>
  </si>
  <si>
    <t>Phoenix, AZ</t>
  </si>
  <si>
    <t>Salt Lake City, UT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</si>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</sst>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0A714061-E5A5-48B7-823D-AB6548A140A8}"/>
    <cellStyle name="Normal" xfId="0" builtinId="0"/>
    <cellStyle name="Normal 4" xfId="1" xr:uid="{6E03399E-BD2C-4840-A729-F6AA70BC364F}"/>
    <cellStyle name="Percent 2" xfId="3" xr:uid="{28F3FA07-B9C1-47CC-AE36-CA28640D10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84-4BF7-8E8E-25E2955AEC6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84-4BF7-8E8E-25E2955AEC64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0.80514532476983269</c:v>
                </c:pt>
                <c:pt idx="1">
                  <c:v>0.19485467523016731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84-4BF7-8E8E-25E2955AEC6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984-4BF7-8E8E-25E2955AEC6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984-4BF7-8E8E-25E2955AEC64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0.19485467523016731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84-4BF7-8E8E-25E2955AE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4520.8706519999996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5-43E7-9A3C-AF4CA264BF7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15199.1104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85-43E7-9A3C-AF4CA264B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5199.1104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E8-4F66-9629-1B25CE02D69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E8-4F66-9629-1B25CE02D69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0.7146405122300401</c:v>
                </c:pt>
                <c:pt idx="1">
                  <c:v>0.2853594877699599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E8-4F66-9629-1B25CE02D69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0E8-4F66-9629-1B25CE02D69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0E8-4F66-9629-1B25CE02D69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0.2853594877699599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E8-4F66-9629-1B25CE02D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DF-4F56-9968-19B1471332E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DF-4F56-9968-19B1471332ED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0.83268524130948363</c:v>
                </c:pt>
                <c:pt idx="1">
                  <c:v>0.16731475869051637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DF-4F56-9968-19B1471332E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0DF-4F56-9968-19B1471332E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0DF-4F56-9968-19B1471332ED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0.16731475869051637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DF-4F56-9968-19B147133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1603.7101405000001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8-4249-B6E4-E1E6C602C3C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8-4249-B6E4-E1E6C602C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31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3339.78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6-4668-90AE-9F7E1B6F2EB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5340.7800000000007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6-4668-90AE-9F7E1B6F2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AF25E94-2805-4588-AE53-120B149E2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B1F7C396-D716-4ECD-9F26-0BA48C48E2DF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0F752EE4-3D6C-4174-B416-2B0D98568F29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0166A896-086A-4BB1-A6AB-C06FD8B22A37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6C20A45F-06D5-4747-9C78-34F77666AD2D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6785F104-5680-4858-BB59-784822A3C94D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1AEEA33-9873-428F-939E-84B1EAC11985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BD0318B-C952-4513-8C2F-AAB07CDE5EC8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9060D4DF-4EDD-48B8-A44A-D0B868A7BE22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698DED92-F222-4907-BF77-E788BE466EBD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28AAEEF5-EFD8-4A1E-9B53-F225D2A7CC41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83394CDE-360D-4882-995A-E172B2011755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F68BF76-1BAF-48D8-A605-05C875297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5F00D4D-8098-4C6E-BBA3-1FF64E1D5093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9EC0CB8-1B56-4E05-89BB-FC71015F2F0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73,023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096A4A8F-D0D9-4B5B-97E2-5A12B00EA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60E98E2-A009-423F-BE2D-ACB04D8E4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033FAE8D-2994-4AD7-A07F-5AA5F6108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7C8E49A4-1315-4CD5-A0F4-B19D8894D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9729138-02BB-4F2E-BFDE-D213C5AE7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DA00346-A54F-44AA-B800-E819F68649C3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D44C9FE6-4F76-4ABF-B8A7-D7EFCDF56A37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24,672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F35B3C16-BEAD-4266-B222-7EBD3297E41D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363AD46-C81A-465F-8E8C-BA20AD175C9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43,877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C7A78D5-377C-45B6-9E02-EBAD5751B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DC8AB8D-B90A-4272-B163-C5752F923847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2983F9F-A3E7-48D1-8B43-17EDEB1A7031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65E7AF8-2AAD-4922-8213-EE51E5D60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BD0E76E9-E690-4FBD-A8D5-9FFB2F72D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F82989D6-CDC2-4815-A38E-19652EF54BB3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1A84C53-6C23-4897-BE48-CB2C3F9FFDA7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527C9179-6418-4660-9179-96AEC2BC0B1B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A5155E4-27BF-4802-BF85-3A4604E2441C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F308144-EC56-4DB6-8440-F90188FFE6E8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E2626FA-AFC1-49DE-A2CD-CD70620FE0E4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6962A79-B307-4329-B9A3-BF40E34861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BADE463-E1A6-4457-BAA5-E98C273685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1F650F8-B8B9-48C3-A4D2-56D55DD59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1AF5EC82-462D-43FF-862B-EBC81CFA5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EE92A03-6522-4E95-BF49-D68F421F48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6-18.xlsm" TargetMode="External"/><Relationship Id="rId1" Type="http://schemas.openxmlformats.org/officeDocument/2006/relationships/externalLinkPath" Target="WECC%20Report%20Template%202025-06-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15199.1104</v>
          </cell>
          <cell r="G13">
            <v>4520.8706519999996</v>
          </cell>
        </row>
        <row r="15">
          <cell r="E15">
            <v>1315</v>
          </cell>
          <cell r="G15">
            <v>1603.7101405000001</v>
          </cell>
        </row>
        <row r="17">
          <cell r="E17">
            <v>5340.7800000000007</v>
          </cell>
          <cell r="G17">
            <v>3339.78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0.80514532476983269</v>
          </cell>
          <cell r="G10">
            <v>0.80514532476983269</v>
          </cell>
          <cell r="H10">
            <v>0.19485467523016731</v>
          </cell>
        </row>
        <row r="11">
          <cell r="F11">
            <v>0.83268524130948363</v>
          </cell>
          <cell r="G11">
            <v>0.83268524130948363</v>
          </cell>
          <cell r="H11">
            <v>0.16731475869051637</v>
          </cell>
        </row>
        <row r="13">
          <cell r="F13">
            <v>0.7146405122300401</v>
          </cell>
          <cell r="G13">
            <v>0.7146405122300401</v>
          </cell>
          <cell r="H13">
            <v>0.2853594877699599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AA60A-1EF9-49BE-9629-D561EE3B065E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45826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104.7</v>
      </c>
      <c r="D5"/>
      <c r="E5" s="8">
        <v>81.5</v>
      </c>
      <c r="F5" s="1"/>
      <c r="G5" s="8">
        <v>64</v>
      </c>
      <c r="H5" s="1"/>
      <c r="I5" s="8">
        <v>94.3</v>
      </c>
    </row>
    <row r="6" spans="1:9" x14ac:dyDescent="0.35">
      <c r="A6" s="7" t="s">
        <v>4</v>
      </c>
      <c r="B6"/>
      <c r="C6" s="8">
        <v>61.5</v>
      </c>
      <c r="D6"/>
      <c r="E6" s="8">
        <v>48.7</v>
      </c>
      <c r="F6" s="1"/>
      <c r="G6" s="8">
        <v>54.6</v>
      </c>
      <c r="H6" s="1"/>
      <c r="I6" s="8">
        <v>77.400000000000006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73022.655229999975</v>
      </c>
      <c r="D13" s="19">
        <v>18</v>
      </c>
      <c r="E13" s="19">
        <v>15199.1104</v>
      </c>
      <c r="F13"/>
      <c r="G13" s="19">
        <v>4520.8706519999996</v>
      </c>
      <c r="H13"/>
      <c r="I13" s="19">
        <v>18632.55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24672.4637</v>
      </c>
      <c r="D15" s="19">
        <v>18</v>
      </c>
      <c r="E15" s="19">
        <v>1315</v>
      </c>
      <c r="F15" s="21"/>
      <c r="G15" s="19">
        <v>1603.7101405000001</v>
      </c>
      <c r="H15"/>
      <c r="I15" s="19">
        <v>9371.7000000000007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43877.498169900005</v>
      </c>
      <c r="D17" s="24">
        <v>19</v>
      </c>
      <c r="E17" s="24">
        <v>5340.7800000000007</v>
      </c>
      <c r="F17" s="11"/>
      <c r="G17" s="24">
        <v>3339.78</v>
      </c>
      <c r="H17" s="11"/>
      <c r="I17" s="24">
        <v>19183.43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140883.86253099999</v>
      </c>
      <c r="D19" s="26">
        <v>18</v>
      </c>
      <c r="E19" s="26">
        <v>21937.610399999998</v>
      </c>
      <c r="F19" s="26"/>
      <c r="G19" s="26">
        <v>9072.0906520000008</v>
      </c>
      <c r="H19" s="26"/>
      <c r="I19" s="26">
        <v>46119.680000000008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74670</v>
      </c>
      <c r="D24" s="19">
        <v>16</v>
      </c>
      <c r="E24" s="19">
        <v>17008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25257</v>
      </c>
      <c r="D25" s="19">
        <v>18</v>
      </c>
      <c r="E25" s="19">
        <v>3823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42638</v>
      </c>
      <c r="D26" s="28">
        <v>18</v>
      </c>
      <c r="E26" s="24">
        <v>6607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141999</v>
      </c>
      <c r="D27" s="29">
        <v>17</v>
      </c>
      <c r="E27" s="26">
        <v>27511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44AC7F6-B591-4EA5-8C48-04A440A0DC44}"/>
    <hyperlink ref="J3" r:id="rId2" display="kraig.patterson@hotmail.com" xr:uid="{11F632F4-E490-4431-A510-A4F5557FB41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6355-4D11-4CB0-B666-E75B66ED745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81.5</v>
      </c>
    </row>
    <row r="9" spans="1:25" ht="15" customHeight="1" x14ac:dyDescent="0.45">
      <c r="A9" s="85" t="s">
        <v>94</v>
      </c>
      <c r="B9" s="86">
        <v>48.7</v>
      </c>
    </row>
    <row r="10" spans="1:25" ht="15" customHeight="1" x14ac:dyDescent="0.45">
      <c r="A10" s="86" t="s">
        <v>90</v>
      </c>
      <c r="B10" s="87"/>
      <c r="E10" s="88">
        <v>73022.655229999975</v>
      </c>
      <c r="F10" s="89">
        <v>0.80514532476983269</v>
      </c>
      <c r="G10" s="89">
        <f>IF(F10&gt;=1,1,F10)</f>
        <v>0.80514532476983269</v>
      </c>
      <c r="H10" s="89">
        <f>IF(F10&gt;=1,0,1-F10)</f>
        <v>0.19485467523016731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24672.4637</v>
      </c>
      <c r="F11" s="89">
        <v>0.83268524130948363</v>
      </c>
      <c r="G11" s="89">
        <f>IF(F11&gt;=1,1,F11)</f>
        <v>0.83268524130948363</v>
      </c>
      <c r="H11" s="89">
        <f>IF(F11&gt;=1,0,1-F11)</f>
        <v>0.16731475869051637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65.8</v>
      </c>
      <c r="E13" s="91">
        <v>43877.498169900005</v>
      </c>
      <c r="F13" s="89">
        <v>0.7146405122300401</v>
      </c>
      <c r="G13" s="89">
        <f>IF(F13&gt;=1,1,F13)</f>
        <v>0.7146405122300401</v>
      </c>
      <c r="H13" s="89">
        <f>IF(F13&gt;=1,0,1-F13)</f>
        <v>0.2853594877699599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49.5</v>
      </c>
      <c r="V14" s="90"/>
      <c r="W14" s="90"/>
    </row>
    <row r="15" spans="1:25" ht="15" customHeight="1" x14ac:dyDescent="0.45">
      <c r="A15" s="86" t="s">
        <v>105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86.7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46.9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82.8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51.1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75.900000000000006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60.6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114.1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78.3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92.8</v>
      </c>
    </row>
    <row r="39" spans="1:8" ht="15" customHeight="1" x14ac:dyDescent="0.45">
      <c r="A39" s="85" t="s">
        <v>94</v>
      </c>
      <c r="B39" s="86">
        <v>50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2025-06-18T13:15:28Z</dcterms:created>
  <dcterms:modified xsi:type="dcterms:W3CDTF">2025-06-18T13:15:40Z</dcterms:modified>
</cp:coreProperties>
</file>