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F052186-A627-4F07-AB54-12B148ADF803}" xr6:coauthVersionLast="47" xr6:coauthVersionMax="47" xr10:uidLastSave="{00000000-0000-0000-0000-000000000000}"/>
  <bookViews>
    <workbookView xWindow="-28920" yWindow="-120" windowWidth="29040" windowHeight="15720" activeTab="1" xr2:uid="{15979B8A-0D6E-45E7-A8CB-04EAE9E5AFB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<sst xmlns="http://schemas.openxmlformats.org/spreadsheetml/2006/main" count="165" uniqueCount="108">
  <si>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</si>
  <si>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</si>
  <si>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</si>
  <si>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</si>
  <si>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</si>
  <si>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</si>
  <si>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</si>
  <si>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</si>
  <si>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</si>
  <si>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</si>
  <si>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</si>
  <si>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</si>
  <si>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</si>
  <si>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</si>
  <si>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</si>
  <si>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</si>
  <si>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</si>
  <si>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</si>
  <si>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</si>
  <si>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</si>
  <si>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</si>
  <si>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</si>
  <si>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</si>
  <si>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</si>
  <si>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</si>
  <si>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</si>
  <si>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</si>
  <si>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</si>
  <si>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</si>
  <si>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</si>
  <si>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</si>
  <si>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</si>
  <si>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</si>
  <si>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</si>
  <si>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</si>
  <si>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</si>
  <si>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</si>
  <si>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</si>
  <si>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</si>
  <si>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</si>
  <si>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</si>
  <si>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</si>
  <si>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</si>
  <si>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</si>
  <si>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</si>
  <si>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</si>
  <si>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</si>
  <si>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</si>
  <si>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</si>
  <si>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</si>
  <si>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</si>
  <si>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</si>
  <si>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</si>
  <si>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</si>
  <si>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</si>
  <si>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</si>
  <si>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</si>
  <si>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</si>
  <si>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</si>
  <si>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</si>
  <si>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</si>
  <si>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</si>
  <si>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</si>
  <si>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</si>
  <si>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</si>
  <si>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</si>
  <si>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</si>
  <si>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</si>
  <si>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</si>
  <si>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</si>
  <si>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</si>
  <si>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</si>
  <si>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</si>
  <si>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</si>
  <si>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</si>
  <si>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</si>
  <si>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</si>
  <si>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</si>
  <si>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</si>
  <si>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</si>
  <si>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</si>
  <si>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</si>
  <si>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</si>
  <si>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</si>
  <si>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</si>
  <si>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</si>
  <si>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</si>
  <si>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</si>
  <si>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</si>
  <si>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</si>
  <si>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</si>
  <si>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</si>
  <si>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>Patchy rain nearby</t>
  </si>
  <si>
    <t/>
  </si>
  <si>
    <t>Weather Information</t>
  </si>
  <si>
    <t>High (F)</t>
  </si>
  <si>
    <t>Low (F)</t>
  </si>
  <si>
    <t>72,676 MW</t>
  </si>
  <si>
    <t>24,888 MW</t>
  </si>
  <si>
    <t>Vancouver, WA</t>
  </si>
  <si>
    <t>11,349 MW</t>
  </si>
  <si>
    <t>40,271 MW</t>
  </si>
  <si>
    <t>Billings, MT</t>
  </si>
  <si>
    <t>Loveland, CO</t>
  </si>
  <si>
    <t>Los Angeles, CA</t>
  </si>
  <si>
    <t>Phoenix, AZ</t>
  </si>
  <si>
    <t>Salt Lake City, UT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</si>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</sst>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D841E29-F811-48BC-AF3D-4AF3CCA280C6}"/>
    <cellStyle name="Normal" xfId="0" builtinId="0"/>
    <cellStyle name="Normal 4" xfId="1" xr:uid="{93B03794-66AE-47FB-9580-3C9B322C1F90}"/>
    <cellStyle name="Percent 2" xfId="3" xr:uid="{97ED4C20-3558-4A77-B305-D74ECEE21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B3-4C91-B3EF-9B82AACC47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B3-4C91-B3EF-9B82AACC478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0.8013245548266168</c:v>
                </c:pt>
                <c:pt idx="1">
                  <c:v>0.1986754451733832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B3-4C91-B3EF-9B82AACC478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7B3-4C91-B3EF-9B82AACC47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7B3-4C91-B3EF-9B82AACC478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0.1986754451733832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B3-4C91-B3EF-9B82AACC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4678.6659300000001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9-4DC1-9501-5D7683693D2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13723.25093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9-4DC1-9501-5D7683693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723.2509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59-4210-981F-CE938BC4AC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59-4210-981F-CE938BC4AC60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0.65590494729470028</c:v>
                </c:pt>
                <c:pt idx="1">
                  <c:v>0.34409505270529972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59-4210-981F-CE938BC4AC6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859-4210-981F-CE938BC4AC6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859-4210-981F-CE938BC4AC60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0.34409505270529972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59-4210-981F-CE938BC4A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87-41D5-ABA7-E9D058C745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87-41D5-ABA7-E9D058C7454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0.83995934188322652</c:v>
                </c:pt>
                <c:pt idx="1">
                  <c:v>0.16004065811677348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7-41D5-ABA7-E9D058C7454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C87-41D5-ABA7-E9D058C7454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C87-41D5-ABA7-E9D058C7454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0.16004065811677348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87-41D5-ABA7-E9D058C7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1617.7196945000003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8-49F1-B3BA-8183C936E6F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8-49F1-B3BA-8183C936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9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3116.75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A-4387-B950-2DA278A4DC6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4671.75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A-4387-B950-2DA278A4D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D3C64F6-FBF1-44D1-A650-C3BE86DDC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E776FBD8-39D5-468C-A7FD-39D42E589FE9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BD8BD32-74F6-465F-8EC8-CBD82C332C25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73403C6-F6F5-434F-BD4B-40B96796E02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E6730A2-5259-4B74-96BC-DA1BF548FA5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EBFB7C5-A6DB-4C12-A8D2-81235746149E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B7D68C9-C196-45B6-A0E4-543F7B44A557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50B0254-493A-4FEB-A1FB-C74DEA92DAA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CCC10F4-D3CD-4A15-9613-60D7C856D283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5CF2C4C-B538-4A13-A1A2-6111FF06E04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2F650EA-F13D-4C09-B8E2-EDED98E612DB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30AB818-068D-49D7-8489-E7B4AA6A738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3F83382-D62C-438C-BD21-5441EDAE3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DE45F3B-E92A-4D98-BF4A-1A836E22E77E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C3DD25B-0C97-44CC-B46F-C50E49895B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72,676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7796AA4-26A8-4572-81E6-29D73E4C9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0700C22F-87A5-4F30-BFCA-AC24148DE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4E0802A6-E1DE-4AB6-B6E9-1F3F1D02F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439F17F-E192-4B97-AA6B-7EE011CC8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2E40FC3-3040-474C-B85C-DD07ABEF2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5463F02-B748-416B-B1A6-8829931E9B26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4DA3D23-E8CF-4388-8D9B-CC3C49E5CCB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24,888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BB9E74C-48E5-4423-9B55-2569BC8387FA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6FE0AC4-C126-4C3A-AAE5-88C9678D976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40,271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7A3C60B-16C8-43A6-920C-C49AABD3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486A21F-C816-48C5-A301-DBC3D52F790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C90CDDC-D6D1-4519-B215-BE486E95F7F5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55731A7-54F2-4615-B143-F4EC89728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CCF4C2C-C8FA-45EC-9031-E6DBD149B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B215F58-403C-4846-9ADB-CE4D640CFE17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DD71FB9-8A90-4321-93F0-1C09B3B6B3DC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40A5FEC-1C69-43E1-AAEF-37A62554904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34EC66C9-A7A1-4454-B7E6-201CF90438E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F5A9243-791F-4D67-95CA-B14DF4F5E37F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1FD219B-FDEC-4AE2-A47A-6F8CBE315CCF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F032E49-B17E-48A2-BB9F-243166CE3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CA7EB8B-362B-4054-92B3-648143EAB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0638EEC-1010-423D-A876-672362E03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E344838-38FE-4F33-8FE6-48D62662D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75DCC72-A4E1-4811-A9FC-E84CE38CF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16.xlsm" TargetMode="External"/><Relationship Id="rId1" Type="http://schemas.openxmlformats.org/officeDocument/2006/relationships/externalLinkPath" Target="WECC%20Report%20Template%202025-06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13723.25093</v>
          </cell>
          <cell r="G13">
            <v>4678.6659300000001</v>
          </cell>
        </row>
        <row r="15">
          <cell r="E15">
            <v>1396</v>
          </cell>
          <cell r="G15">
            <v>1617.7196945000003</v>
          </cell>
        </row>
        <row r="17">
          <cell r="E17">
            <v>4671.75</v>
          </cell>
          <cell r="G17">
            <v>3116.75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0.8013245548266168</v>
          </cell>
          <cell r="G10">
            <v>0.8013245548266168</v>
          </cell>
          <cell r="H10">
            <v>0.1986754451733832</v>
          </cell>
        </row>
        <row r="11">
          <cell r="F11">
            <v>0.83995934188322652</v>
          </cell>
          <cell r="G11">
            <v>0.83995934188322652</v>
          </cell>
          <cell r="H11">
            <v>0.16004065811677348</v>
          </cell>
        </row>
        <row r="13">
          <cell r="F13">
            <v>0.65590494729470028</v>
          </cell>
          <cell r="G13">
            <v>0.65590494729470028</v>
          </cell>
          <cell r="H13">
            <v>0.34409505270529972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698E-D5E3-40B3-AB2F-21364A2D274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45824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90.3</v>
      </c>
      <c r="D5"/>
      <c r="E5" s="8">
        <v>80.2</v>
      </c>
      <c r="F5" s="1"/>
      <c r="G5" s="8">
        <v>68.400000000000006</v>
      </c>
      <c r="H5" s="1"/>
      <c r="I5" s="8">
        <v>88.9</v>
      </c>
    </row>
    <row r="6" spans="1:9" x14ac:dyDescent="0.35">
      <c r="A6" s="7" t="s">
        <v>4</v>
      </c>
      <c r="B6"/>
      <c r="C6" s="8">
        <v>55.6</v>
      </c>
      <c r="D6"/>
      <c r="E6" s="8">
        <v>46</v>
      </c>
      <c r="F6" s="1"/>
      <c r="G6" s="8">
        <v>52.9</v>
      </c>
      <c r="H6" s="1"/>
      <c r="I6" s="8">
        <v>71.099999999999994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72676.130500000014</v>
      </c>
      <c r="D13" s="19">
        <v>17</v>
      </c>
      <c r="E13" s="19">
        <v>13723.25093</v>
      </c>
      <c r="F13"/>
      <c r="G13" s="19">
        <v>4678.6659300000001</v>
      </c>
      <c r="H13"/>
      <c r="I13" s="19">
        <v>18553.810000000001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24887.995300000002</v>
      </c>
      <c r="D15" s="19">
        <v>18</v>
      </c>
      <c r="E15" s="19">
        <v>1396</v>
      </c>
      <c r="F15" s="21"/>
      <c r="G15" s="19">
        <v>1617.7196945000003</v>
      </c>
      <c r="H15"/>
      <c r="I15" s="19">
        <v>8687.84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40271.251954000007</v>
      </c>
      <c r="D17" s="24">
        <v>19</v>
      </c>
      <c r="E17" s="24">
        <v>4671.75</v>
      </c>
      <c r="F17" s="11"/>
      <c r="G17" s="24">
        <v>3116.75</v>
      </c>
      <c r="H17" s="11"/>
      <c r="I17" s="24">
        <v>18762.55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136902.59637859999</v>
      </c>
      <c r="D19" s="26">
        <v>18</v>
      </c>
      <c r="E19" s="26">
        <v>19745.234850000001</v>
      </c>
      <c r="F19" s="26"/>
      <c r="G19" s="26">
        <v>8972.3798499999994</v>
      </c>
      <c r="H19" s="26"/>
      <c r="I19" s="26">
        <v>45224.200000000004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72406</v>
      </c>
      <c r="D24" s="19">
        <v>17</v>
      </c>
      <c r="E24" s="19">
        <v>16526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25818</v>
      </c>
      <c r="D25" s="19">
        <v>17</v>
      </c>
      <c r="E25" s="19">
        <v>4279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38899</v>
      </c>
      <c r="D26" s="28">
        <v>18</v>
      </c>
      <c r="E26" s="24">
        <v>6324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136502</v>
      </c>
      <c r="D27" s="29">
        <v>18</v>
      </c>
      <c r="E27" s="26">
        <v>25836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56B1585-DB40-42FF-A9DB-57747C89DFF1}"/>
    <hyperlink ref="J3" r:id="rId2" display="kraig.patterson@hotmail.com" xr:uid="{A0205083-C23F-4CB1-AAE0-69EF33C8F92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1E4C-9B8B-4739-A1A6-15C0D23A295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80.2</v>
      </c>
    </row>
    <row r="9" spans="1:25" ht="15" customHeight="1" x14ac:dyDescent="0.45">
      <c r="A9" s="85" t="s">
        <v>96</v>
      </c>
      <c r="B9" s="86">
        <v>46</v>
      </c>
    </row>
    <row r="10" spans="1:25" ht="15" customHeight="1" x14ac:dyDescent="0.45">
      <c r="A10" s="86" t="s">
        <v>90</v>
      </c>
      <c r="B10" s="87"/>
      <c r="E10" s="88">
        <v>72676.130500000014</v>
      </c>
      <c r="F10" s="89">
        <v>0.8013245548266168</v>
      </c>
      <c r="G10" s="89">
        <f>IF(F10&gt;=1,1,F10)</f>
        <v>0.8013245548266168</v>
      </c>
      <c r="H10" s="89">
        <f>IF(F10&gt;=1,0,1-F10)</f>
        <v>0.1986754451733832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24887.995300000002</v>
      </c>
      <c r="F11" s="89">
        <v>0.83995934188322652</v>
      </c>
      <c r="G11" s="89">
        <f>IF(F11&gt;=1,1,F11)</f>
        <v>0.83995934188322652</v>
      </c>
      <c r="H11" s="89">
        <f>IF(F11&gt;=1,0,1-F11)</f>
        <v>0.16004065811677348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73.2</v>
      </c>
      <c r="E13" s="91">
        <v>40271.251954000007</v>
      </c>
      <c r="F13" s="89">
        <v>0.65590494729470028</v>
      </c>
      <c r="G13" s="89">
        <f>IF(F13&gt;=1,1,F13)</f>
        <v>0.65590494729470028</v>
      </c>
      <c r="H13" s="89">
        <f>IF(F13&gt;=1,0,1-F13)</f>
        <v>0.34409505270529972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51.5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80.2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55.8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107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95.4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56.1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60.4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113.9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77.400000000000006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92.8</v>
      </c>
    </row>
    <row r="39" spans="1:8" ht="15" customHeight="1" x14ac:dyDescent="0.45">
      <c r="A39" s="85" t="s">
        <v>96</v>
      </c>
      <c r="B39" s="86">
        <v>54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2025-06-16T12:37:29Z</dcterms:created>
  <dcterms:modified xsi:type="dcterms:W3CDTF">2025-06-16T12:37:40Z</dcterms:modified>
</cp:coreProperties>
</file>