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6B05C09-5D21-467A-9A86-C7228005141C}" xr6:coauthVersionLast="47" xr6:coauthVersionMax="47" xr10:uidLastSave="{00000000-0000-0000-0000-000000000000}"/>
  <bookViews>
    <workbookView xWindow="-120" yWindow="-120" windowWidth="29040" windowHeight="15720" activeTab="1" xr2:uid="{2B885FB9-0D95-48D1-B06F-8F3EAA166F5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<sst xmlns="http://schemas.openxmlformats.org/spreadsheetml/2006/main" count="165" uniqueCount="107">
  <si>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</si>
  <si>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</si>
  <si>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</si>
  <si>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</si>
  <si>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</si>
  <si>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</si>
  <si>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</si>
  <si>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</si>
  <si>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</si>
  <si>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</si>
  <si>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</si>
  <si>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</si>
  <si>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</si>
  <si>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</si>
  <si>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</si>
  <si>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</si>
  <si>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</si>
  <si>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</si>
  <si>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</si>
  <si>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</si>
  <si>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</si>
  <si>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</si>
  <si>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</si>
  <si>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</si>
  <si>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</si>
  <si>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</si>
  <si>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</si>
  <si>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</si>
  <si>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</si>
  <si>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</si>
  <si>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</si>
  <si>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</si>
  <si>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</si>
  <si>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</si>
  <si>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</si>
  <si>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</si>
  <si>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</si>
  <si>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</si>
  <si>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</si>
  <si>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</si>
  <si>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</si>
  <si>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</si>
  <si>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</si>
  <si>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</si>
  <si>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</si>
  <si>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</si>
  <si>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</si>
  <si>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</si>
  <si>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</si>
  <si>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</si>
  <si>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</si>
  <si>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</si>
  <si>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</si>
  <si>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</si>
  <si>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</si>
  <si>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</si>
  <si>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</si>
  <si>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</si>
  <si>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</si>
  <si>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</si>
  <si>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</si>
  <si>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</si>
  <si>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</si>
  <si>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</si>
  <si>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</si>
  <si>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</si>
  <si>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</si>
  <si>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</si>
  <si>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</si>
  <si>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</si>
  <si>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</si>
  <si>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</si>
  <si>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</si>
  <si>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</si>
  <si>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</si>
  <si>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</si>
  <si>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</si>
  <si>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</si>
  <si>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</si>
  <si>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</si>
  <si>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</si>
  <si>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</si>
  <si>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</si>
  <si>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</si>
  <si>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</si>
  <si>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</si>
  <si>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</si>
  <si>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</si>
  <si>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</si>
  <si>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</si>
  <si>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</si>
  <si>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 xml:space="preserve">Partly Cloudy </t>
  </si>
  <si>
    <t>Heavy rain</t>
  </si>
  <si>
    <t/>
  </si>
  <si>
    <t>Weather Information</t>
  </si>
  <si>
    <t>High (F)</t>
  </si>
  <si>
    <t>Low (F)</t>
  </si>
  <si>
    <t>68,937 MW</t>
  </si>
  <si>
    <t>22,137 MW</t>
  </si>
  <si>
    <t>Vancouver, WA</t>
  </si>
  <si>
    <t>11,349 MW</t>
  </si>
  <si>
    <t>36,440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</si>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</sst>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8C366B2-F0EE-42EE-9EB2-7FF5CC8AA89A}"/>
    <cellStyle name="Normal" xfId="0" builtinId="0"/>
    <cellStyle name="Normal 4" xfId="1" xr:uid="{29F66195-7E8C-4A2B-AA81-5745B84A0C0E}"/>
    <cellStyle name="Percent 2" xfId="3" xr:uid="{8708208E-6F83-49C0-A3A9-E9A21473FD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D1-4919-A518-0B254B36EA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D1-4919-A518-0B254B36EAA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0.76010057787088603</c:v>
                </c:pt>
                <c:pt idx="1">
                  <c:v>0.23989942212911397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D1-4919-A518-0B254B36EAA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8D1-4919-A518-0B254B36EA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8D1-4919-A518-0B254B36EAA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0.23989942212911397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D1-4919-A518-0B254B36E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4388.8732199999995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D-4977-9297-161D9AD6E3F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13496.980220000003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FD-4977-9297-161D9AD6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496.98022000000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A3-44F9-886B-7BFB193FB01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A3-44F9-886B-7BFB193FB01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0.59350656875468255</c:v>
                </c:pt>
                <c:pt idx="1">
                  <c:v>0.40649343124531745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A3-44F9-886B-7BFB193FB01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FA3-44F9-886B-7BFB193FB01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FA3-44F9-886B-7BFB193FB01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0.40649343124531745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A3-44F9-886B-7BFB193F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36-403B-9E9F-9850C5F8E3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36-403B-9E9F-9850C5F8E3E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0.74710450793115091</c:v>
                </c:pt>
                <c:pt idx="1">
                  <c:v>0.25289549206884909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6-403B-9E9F-9850C5F8E3E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736-403B-9E9F-9850C5F8E3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736-403B-9E9F-9850C5F8E3E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0.25289549206884909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36-403B-9E9F-9850C5F8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1438.8859270500002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E-40AF-9C84-11E509CF22D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E-40AF-9C84-11E509CF2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8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2920.48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9-4A3F-B76B-8302EA63E60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4951.4799999999996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9-4A3F-B76B-8302EA63E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5794644-17E7-4519-AAB2-6E787E0F2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C3FDD05-993F-445F-801F-F5F170CC8C34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3B011E5F-48E5-4D98-804F-75F4A42AF90C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18DE561-8AAE-463E-866E-69EA519616F9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95571E9-89F7-45EE-A431-6BCCAAFAA2D4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9E6101E-37AE-44D4-8539-1FECB1150E18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F42C75E-048E-4D3F-A80A-6A9D7F237F42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03BDD39-E351-4FB1-9A0C-8D438865D42C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10C79EC-A87B-42AD-8F22-7C213F12D9A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272A25D-7F83-41DF-817E-E96AB354D0CD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716109C3-C437-4D89-A521-9F035A689CBA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1884B2B-3A4F-4D3F-8E18-10D8ABFD00D6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60541F0-BC44-451E-9BFA-215732D54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04DA4DA-2412-41F1-B16D-692B35325919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BCA86CF-0053-4766-8B1A-B59132224A9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68,937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AF65A0C-348F-4F77-8658-2441F9F18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BB90F8E-0312-4392-995C-59B07E788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DFD7678-5F93-4F2C-9D24-EAE2A8AE3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8043A8C-5CDA-4219-9737-DE13C0134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CA59515-D1E2-4EA7-8A62-B7C3F07AA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4A28D61-C3DB-4946-8F7F-DE1C284C1C3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7B8DA2A-9C7B-407E-A7C8-B4211E3CAD6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22,137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53BE4F6-A422-458B-81C9-C789CAEEBBBC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D9AB726-4D0C-4256-AEFA-8A8EE029C77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36,440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B94B2FF-FCD7-4EF9-9922-B778C940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338EDA6-0EC4-400B-8F82-BC74872FA594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9FFCCE7-F5DD-4B2C-825B-A02F0FC23E57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0D339CA-FEF4-4186-B3FF-E33AF91C2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EF80634-1CF5-4BC7-B9DF-CF5BC3C8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BC450D2-AECE-48BD-AEBA-F5BE67AAD68F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686869E-6635-446C-9BDB-BC68C577E3D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B8D5D54-3909-422B-9DC4-C4D90DCB65D5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2235F35-14E9-4375-BEF6-64A9E52344E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9CB195B-349A-46A0-88A3-6B6331D01A76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DDBA7D1-D3AE-415E-BC67-199C9F231714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2902CB0-D90B-41BE-AF0D-0054DFB5D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CC5A41A-F1F2-409F-B7D2-4295E76FF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2E08A56-BB89-49AD-92F0-E193CB0BA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297FEA6-5142-4D3A-9F71-B0922CDDDF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D052FB8-E4BE-4DB8-9055-D12DFFE0A0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13.xlsm" TargetMode="External"/><Relationship Id="rId1" Type="http://schemas.openxmlformats.org/officeDocument/2006/relationships/externalLinkPath" Target="WECC%20Report%20Template%202025-06-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13496.980220000003</v>
          </cell>
          <cell r="G13">
            <v>4388.8732199999995</v>
          </cell>
        </row>
        <row r="15">
          <cell r="E15">
            <v>1689</v>
          </cell>
          <cell r="G15">
            <v>1438.8859270500002</v>
          </cell>
        </row>
        <row r="17">
          <cell r="E17">
            <v>4951.4799999999996</v>
          </cell>
          <cell r="G17">
            <v>2920.48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0.76010057787088603</v>
          </cell>
          <cell r="G10">
            <v>0.76010057787088603</v>
          </cell>
          <cell r="H10">
            <v>0.23989942212911397</v>
          </cell>
        </row>
        <row r="11">
          <cell r="F11">
            <v>0.74710450793115091</v>
          </cell>
          <cell r="G11">
            <v>0.74710450793115091</v>
          </cell>
          <cell r="H11">
            <v>0.25289549206884909</v>
          </cell>
        </row>
        <row r="13">
          <cell r="F13">
            <v>0.59350656875468255</v>
          </cell>
          <cell r="G13">
            <v>0.59350656875468255</v>
          </cell>
          <cell r="H13">
            <v>0.40649343124531745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EEF8-6389-44E3-92A3-14BD6632D107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45821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91.4</v>
      </c>
      <c r="D5"/>
      <c r="E5" s="8">
        <v>72.900000000000006</v>
      </c>
      <c r="F5" s="1"/>
      <c r="G5" s="8">
        <v>63</v>
      </c>
      <c r="H5" s="1"/>
      <c r="I5" s="8">
        <v>86.7</v>
      </c>
    </row>
    <row r="6" spans="1:9" x14ac:dyDescent="0.25">
      <c r="A6" s="7" t="s">
        <v>4</v>
      </c>
      <c r="B6"/>
      <c r="C6" s="8">
        <v>53.4</v>
      </c>
      <c r="D6"/>
      <c r="E6" s="8">
        <v>53.4</v>
      </c>
      <c r="F6" s="1"/>
      <c r="G6" s="8">
        <v>50.4</v>
      </c>
      <c r="H6" s="1"/>
      <c r="I6" s="8">
        <v>68.900000000000006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68937.321910000013</v>
      </c>
      <c r="D13" s="19">
        <v>17</v>
      </c>
      <c r="E13" s="19">
        <v>13496.980220000003</v>
      </c>
      <c r="F13"/>
      <c r="G13" s="19">
        <v>4388.8732199999995</v>
      </c>
      <c r="H13"/>
      <c r="I13" s="19">
        <v>19501.16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22136.706570000002</v>
      </c>
      <c r="D15" s="19">
        <v>17</v>
      </c>
      <c r="E15" s="19">
        <v>1689</v>
      </c>
      <c r="F15" s="21"/>
      <c r="G15" s="19">
        <v>1438.8859270500002</v>
      </c>
      <c r="H15"/>
      <c r="I15" s="19">
        <v>8859.4599999999991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36440.1163084</v>
      </c>
      <c r="D17" s="24">
        <v>20</v>
      </c>
      <c r="E17" s="24">
        <v>4951.4799999999996</v>
      </c>
      <c r="F17" s="11"/>
      <c r="G17" s="24">
        <v>2920.48</v>
      </c>
      <c r="H17" s="11"/>
      <c r="I17" s="24">
        <v>18535.54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125765.47832150001</v>
      </c>
      <c r="D19" s="26">
        <v>18</v>
      </c>
      <c r="E19" s="26">
        <v>20219.295994</v>
      </c>
      <c r="F19" s="26"/>
      <c r="G19" s="26">
        <v>8389.8789940000006</v>
      </c>
      <c r="H19" s="26"/>
      <c r="I19" s="26">
        <v>45859.160000000011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72617</v>
      </c>
      <c r="D24" s="19">
        <v>16</v>
      </c>
      <c r="E24" s="19">
        <v>19095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23822</v>
      </c>
      <c r="D25" s="19">
        <v>17</v>
      </c>
      <c r="E25" s="19">
        <v>6518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36522</v>
      </c>
      <c r="D26" s="28">
        <v>18</v>
      </c>
      <c r="E26" s="24">
        <v>6661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132428</v>
      </c>
      <c r="D27" s="29">
        <v>17</v>
      </c>
      <c r="E27" s="26">
        <v>31656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129BC5B-56B6-4E29-9617-0CA2ADD52F63}"/>
    <hyperlink ref="J3" r:id="rId2" display="kraig.patterson@hotmail.com" xr:uid="{96293C92-D3F0-4CC5-9269-9E475B4C763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A2E9-935E-4FCE-822B-91E86B1AE8F2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72.900000000000006</v>
      </c>
    </row>
    <row r="9" spans="1:25" ht="15" customHeight="1" x14ac:dyDescent="0.3">
      <c r="A9" s="85" t="s">
        <v>96</v>
      </c>
      <c r="B9" s="86">
        <v>53.4</v>
      </c>
    </row>
    <row r="10" spans="1:25" ht="15" customHeight="1" x14ac:dyDescent="0.3">
      <c r="A10" s="86" t="s">
        <v>90</v>
      </c>
      <c r="B10" s="87"/>
      <c r="E10" s="88">
        <v>68937.321910000013</v>
      </c>
      <c r="F10" s="89">
        <v>0.76010057787088603</v>
      </c>
      <c r="G10" s="89">
        <f>IF(F10&gt;=1,1,F10)</f>
        <v>0.76010057787088603</v>
      </c>
      <c r="H10" s="89">
        <f>IF(F10&gt;=1,0,1-F10)</f>
        <v>0.23989942212911397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22136.706570000002</v>
      </c>
      <c r="F11" s="89">
        <v>0.74710450793115091</v>
      </c>
      <c r="G11" s="89">
        <f>IF(F11&gt;=1,1,F11)</f>
        <v>0.74710450793115091</v>
      </c>
      <c r="H11" s="89">
        <f>IF(F11&gt;=1,0,1-F11)</f>
        <v>0.25289549206884909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64.400000000000006</v>
      </c>
      <c r="E13" s="91">
        <v>36440.1163084</v>
      </c>
      <c r="F13" s="89">
        <v>0.59350656875468255</v>
      </c>
      <c r="G13" s="89">
        <f>IF(F13&gt;=1,1,F13)</f>
        <v>0.59350656875468255</v>
      </c>
      <c r="H13" s="89">
        <f>IF(F13&gt;=1,0,1-F13)</f>
        <v>0.40649343124531745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47.8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85.3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53.1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89.4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53.2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65.5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59.4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108.9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80.2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95</v>
      </c>
    </row>
    <row r="39" spans="1:8" ht="15" customHeight="1" x14ac:dyDescent="0.3">
      <c r="A39" s="85" t="s">
        <v>96</v>
      </c>
      <c r="B39" s="86">
        <v>54.5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2025-06-13T12:33:14Z</dcterms:created>
  <dcterms:modified xsi:type="dcterms:W3CDTF">2025-06-13T12:33:28Z</dcterms:modified>
</cp:coreProperties>
</file>