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peters\Desktop\Daily Report\"/>
    </mc:Choice>
  </mc:AlternateContent>
  <xr:revisionPtr revIDLastSave="0" documentId="13_ncr:1_{DBB59875-57BD-47E7-AB89-A20980E5FDA5}" xr6:coauthVersionLast="47" xr6:coauthVersionMax="47" xr10:uidLastSave="{00000000-0000-0000-0000-000000000000}"/>
  <bookViews>
    <workbookView xWindow="-120" yWindow="-120" windowWidth="29040" windowHeight="15720" activeTab="1" xr2:uid="{F1883314-396C-49B9-8DEC-7A355C9D91FF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<sst xmlns="http://schemas.openxmlformats.org/spreadsheetml/2006/main" count="165" uniqueCount="108">
  <si>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</si>
  <si>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</si>
  <si>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</si>
  <si>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</si>
  <si>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</si>
  <si>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</si>
  <si>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</si>
  <si>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</si>
  <si>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</si>
  <si>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</si>
  <si>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</si>
  <si>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</si>
  <si>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</si>
  <si>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</si>
  <si>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</si>
  <si>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</si>
  <si>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</si>
  <si>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</si>
  <si>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</si>
  <si>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</si>
  <si>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</si>
  <si>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</si>
  <si>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</si>
  <si>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</si>
  <si>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</si>
  <si>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</si>
  <si>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</si>
  <si>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</si>
  <si>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</si>
  <si>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</si>
  <si>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</si>
  <si>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</si>
  <si>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</si>
  <si>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</si>
  <si>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</si>
  <si>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</si>
  <si>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</si>
  <si>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</si>
  <si>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</si>
  <si>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</si>
  <si>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</si>
  <si>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</si>
  <si>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</si>
  <si>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</si>
  <si>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</si>
  <si>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</si>
  <si>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</si>
  <si>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</si>
  <si>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</si>
  <si>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</si>
  <si>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</si>
  <si>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</si>
  <si>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</si>
  <si>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</si>
  <si>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</si>
  <si>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</si>
  <si>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</si>
  <si>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</si>
  <si>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</si>
  <si>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</si>
  <si>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</si>
  <si>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</si>
  <si>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</si>
  <si>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</si>
  <si>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</si>
  <si>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</si>
  <si>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</si>
  <si>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</si>
  <si>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</si>
  <si>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</si>
  <si>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</si>
  <si>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</si>
  <si>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</si>
  <si>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</si>
  <si>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</si>
  <si>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</si>
  <si>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</si>
  <si>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</si>
  <si>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</si>
  <si>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</si>
  <si>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</si>
  <si>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</si>
  <si>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</si>
  <si>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</si>
  <si>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</si>
  <si>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</si>
  <si>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</si>
  <si>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</si>
  <si>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</si>
  <si>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</si>
  <si>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 xml:space="preserve">Overcast </t>
  </si>
  <si>
    <t xml:space="preserve">Partly Cloudy </t>
  </si>
  <si>
    <t/>
  </si>
  <si>
    <t>Weather Information</t>
  </si>
  <si>
    <t>High (F)</t>
  </si>
  <si>
    <t>Low (F)</t>
  </si>
  <si>
    <t>73,247 MW</t>
  </si>
  <si>
    <t>22,173 MW</t>
  </si>
  <si>
    <t>Vancouver, WA</t>
  </si>
  <si>
    <t>11,349 MW</t>
  </si>
  <si>
    <t>38,522 MW</t>
  </si>
  <si>
    <t>Billings, MT</t>
  </si>
  <si>
    <t>Loveland, CO</t>
  </si>
  <si>
    <t>Los Angeles, CA</t>
  </si>
  <si>
    <t>Phoenix, AZ</t>
  </si>
  <si>
    <t>Salt Lake City, UT</t>
  </si>
  <si>
    <t>Moderate rain</t>
  </si>
  <si>
    <t xml:space="preserve">Cloudy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</si>
</sst>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sz val="11"/>
      <color theme="1"/>
      <name val="Palatino Linotype"/>
      <family val="2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4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0" fillId="0" borderId="0" xfId="0" applyProtection="1">
      <protection locked="0"/>
    </xf>
    <xf numFmtId="0" fontId="3" fillId="0" borderId="0" xfId="0" applyFont="1" applyAlignment="1">
      <alignment horizontal="center"/>
    </xf>
    <xf numFmtId="0" fontId="4" fillId="0" borderId="0" xfId="0" applyFont="1"/>
    <xf numFmtId="164" fontId="5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7" fillId="0" borderId="0" xfId="0" applyFont="1"/>
    <xf numFmtId="0" fontId="8" fillId="0" borderId="1" xfId="0" applyFont="1" applyBorder="1" applyAlignment="1" applyProtection="1">
      <alignment horizontal="center"/>
      <protection locked="0"/>
    </xf>
    <xf numFmtId="0" fontId="2" fillId="2" borderId="0" xfId="0" applyFont="1" applyFill="1"/>
    <xf numFmtId="0" fontId="9" fillId="3" borderId="0" xfId="0" applyFont="1" applyFill="1"/>
    <xf numFmtId="0" fontId="2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8" fillId="3" borderId="0" xfId="0" applyFont="1" applyFill="1"/>
    <xf numFmtId="1" fontId="7" fillId="0" borderId="2" xfId="0" applyNumberFormat="1" applyFont="1" applyBorder="1" applyAlignment="1" applyProtection="1">
      <alignment horizontal="center"/>
      <protection locked="0"/>
    </xf>
    <xf numFmtId="1" fontId="7" fillId="0" borderId="1" xfId="0" applyNumberFormat="1" applyFont="1" applyBorder="1" applyAlignment="1" applyProtection="1">
      <alignment horizontal="center"/>
      <protection locked="0"/>
    </xf>
    <xf numFmtId="0" fontId="13" fillId="3" borderId="0" xfId="0" applyFont="1" applyFill="1"/>
    <xf numFmtId="0" fontId="7" fillId="0" borderId="0" xfId="0" applyFont="1" applyAlignment="1" applyProtection="1">
      <alignment horizontal="center"/>
      <protection locked="0"/>
    </xf>
    <xf numFmtId="1" fontId="7" fillId="0" borderId="0" xfId="0" applyNumberFormat="1" applyFont="1" applyAlignment="1" applyProtection="1">
      <alignment horizontal="center"/>
      <protection locked="0"/>
    </xf>
    <xf numFmtId="1" fontId="8" fillId="3" borderId="2" xfId="0" applyNumberFormat="1" applyFont="1" applyFill="1" applyBorder="1" applyAlignment="1" applyProtection="1">
      <alignment horizontal="center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center"/>
      <protection locked="0"/>
    </xf>
    <xf numFmtId="1" fontId="8" fillId="3" borderId="1" xfId="0" applyNumberFormat="1" applyFont="1" applyFill="1" applyBorder="1" applyAlignment="1">
      <alignment horizontal="center"/>
    </xf>
    <xf numFmtId="2" fontId="14" fillId="0" borderId="0" xfId="1" applyNumberFormat="1"/>
    <xf numFmtId="0" fontId="8" fillId="3" borderId="1" xfId="0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6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8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4" fillId="0" borderId="0" xfId="0" applyFont="1" applyAlignment="1" applyProtection="1">
      <alignment horizontal="left" indent="1"/>
      <protection locked="0"/>
    </xf>
    <xf numFmtId="0" fontId="7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7" fillId="4" borderId="5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 applyProtection="1">
      <alignment horizontal="center" vertical="center" wrapText="1"/>
      <protection locked="0"/>
    </xf>
    <xf numFmtId="164" fontId="5" fillId="0" borderId="1" xfId="0" quotePrefix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65" fontId="5" fillId="0" borderId="2" xfId="0" applyNumberFormat="1" applyFont="1" applyBorder="1" applyAlignment="1">
      <alignment horizontal="center" wrapText="1"/>
    </xf>
    <xf numFmtId="165" fontId="5" fillId="0" borderId="5" xfId="0" applyNumberFormat="1" applyFont="1" applyBorder="1" applyAlignment="1">
      <alignment horizontal="center" wrapText="1"/>
    </xf>
    <xf numFmtId="165" fontId="5" fillId="0" borderId="6" xfId="0" applyNumberFormat="1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A9FC496C-C04F-4D54-994E-CE3A85579819}"/>
    <cellStyle name="Normal" xfId="0" builtinId="0"/>
    <cellStyle name="Normal 4" xfId="1" xr:uid="{62AE08EB-A155-4AB8-A238-45267B9A2A5D}"/>
    <cellStyle name="Percent 2" xfId="3" xr:uid="{C033DD19-DD45-489F-A5B8-43A2263A44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81%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81%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D271-49DD-AC55-D87DEFE5CF5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D271-49DD-AC55-D87DEFE5CF55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0.80761495198191746</c:v>
                </c:pt>
                <c:pt idx="1">
                  <c:v>0.19238504801808254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271-49DD-AC55-D87DEFE5CF55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D271-49DD-AC55-D87DEFE5CF5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D271-49DD-AC55-D87DEFE5CF55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0.19238504801808254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271-49DD-AC55-D87DEFE5C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81%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4761.03147455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5F-4DA8-847F-8D154213F0ED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13584.78751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5F-4DA8-847F-8D154213F0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3584.78751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63%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63%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665-4F2B-8880-32A06CD58CB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665-4F2B-8880-32A06CD58CBB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0.62741571884426195</c:v>
                </c:pt>
                <c:pt idx="1">
                  <c:v>0.37258428115573805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65-4F2B-8880-32A06CD58CBB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A665-4F2B-8880-32A06CD58CB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A665-4F2B-8880-32A06CD58CBB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0.37258428115573805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665-4F2B-8880-32A06CD58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75%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75%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DAD-4A19-823F-4D7E6EF22BD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8DAD-4A19-823F-4D7E6EF22BDD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0.74834295646304416</c:v>
                </c:pt>
                <c:pt idx="1">
                  <c:v>0.25165704353695584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DAD-4A19-823F-4D7E6EF22BDD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8DAD-4A19-823F-4D7E6EF22BD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8DAD-4A19-823F-4D7E6EF22BDD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0.25165704353695584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DAD-4A19-823F-4D7E6EF22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75%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1441.271117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69-4A56-A968-8208CE019794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69-4A56-A968-8208CE019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480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63%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3035.8199999999997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72-4B70-B7C1-46B420EB2CA6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4818.82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72-4B70-B7C1-46B420EB2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267DF3B3-D887-4DE2-8C4B-C575194083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0DCCF2AC-66CA-4D42-ACAA-6A2C6B60D7CF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CE49471A-7D1D-4817-B827-08D3805AA1A7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E224FF1D-6E74-4E63-B953-A9829A7BD609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AD1F5242-8E1B-4761-8536-37C38CE38516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1EB5B259-537D-4A01-89FA-6CEACD9E39E3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0436636F-AD7F-448D-B479-0F4348C03441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1F1625F0-33F3-48CA-989C-F4320DEB30E4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0AF8D799-D066-476D-A2BB-8041060F6D1A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8FF6332B-87EC-40BA-B4DE-A1F8E038026E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F69B27F8-94F1-493E-870E-DC59830FD8D8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56C95C67-6B08-44FB-835C-612E783C4CC2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14427F59-415B-4FE0-898F-466EB6B9ED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BFFA3844-1384-4216-88EF-A5DCF648C496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83902D8D-D5B4-4911-B97C-1F9E15BBFB52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73,247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A62BCFDD-9ABC-48E6-B5D9-78FC635383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38637302-D751-4B82-9403-38EC396327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7DE212EC-2CC5-43FB-93B2-4C633E830A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ED8FA97A-3A51-407A-9F31-A00EA404CE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D50913A3-C4E7-447A-9C88-A8757FCE36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923384BE-D86C-4016-8E02-93CC8266AAFA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7FAA89CF-21EA-484C-B7A8-A982F8B3611F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22,173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CA376E94-0C81-4862-85B4-6445CD040AEC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FBA11BCE-F826-4044-B933-13938B8F4369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38,522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71ECCC34-CB55-4B03-B3D7-E3E7A29C8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8A1E4F84-1E09-4280-9485-E28C3AC1BC94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6EE90B0B-B1AE-4C5A-8419-447A13D9FB72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E67D0854-9FA3-46F0-93F3-B868140D7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2A7ED338-B98D-4050-9736-AA8C14A23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6B867BB9-322B-4B09-A095-93DE332805F9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51ACA2CB-5AFD-4A00-AF78-1B47832FAD06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A5ADDCEC-79E3-445D-952A-F5191C5FDC09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851F0FAD-C671-4B68-9DF4-71784DC8BA47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3ED707CA-924F-4678-97E3-B00DCD250D7D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38306765-D2B3-4CD3-B42F-F6B1255AB8BF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BE1EA45A-CC65-4FA5-B8AA-D0123A6F5A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4CDE5812-FE28-4CCB-BDD7-69945A890E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8E80C77D-F6AD-4957-958E-42A229E17D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CDEEE55D-A828-4756-8024-F7DA9B75B5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F5EB2E5B-43D5-463D-8CE5-B8E77598C0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peters\Desktop\Daily%20Report\WECC%20Report%20Template%202025-06-11.xlsm" TargetMode="External"/><Relationship Id="rId1" Type="http://schemas.openxmlformats.org/officeDocument/2006/relationships/externalLinkPath" Target="WECC%20Report%20Template%202025-06-1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13584.78751</v>
          </cell>
          <cell r="G13">
            <v>4761.03147455</v>
          </cell>
        </row>
        <row r="15">
          <cell r="E15">
            <v>1480</v>
          </cell>
          <cell r="G15">
            <v>1441.271117</v>
          </cell>
        </row>
        <row r="17">
          <cell r="E17">
            <v>4818.82</v>
          </cell>
          <cell r="G17">
            <v>3035.8199999999997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0.80761495198191746</v>
          </cell>
          <cell r="G10">
            <v>0.80761495198191746</v>
          </cell>
          <cell r="H10">
            <v>0.19238504801808254</v>
          </cell>
        </row>
        <row r="11">
          <cell r="F11">
            <v>0.74834295646304416</v>
          </cell>
          <cell r="G11">
            <v>0.74834295646304416</v>
          </cell>
          <cell r="H11">
            <v>0.25165704353695584</v>
          </cell>
        </row>
        <row r="13">
          <cell r="F13">
            <v>0.62741571884426195</v>
          </cell>
          <cell r="G13">
            <v>0.62741571884426195</v>
          </cell>
          <cell r="H13">
            <v>0.37258428115573805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35290-4212-468E-BF96-1C80C11B84BF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45819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25">
      <c r="A5" s="7" t="s">
        <v>3</v>
      </c>
      <c r="B5"/>
      <c r="C5" s="8">
        <v>90.9</v>
      </c>
      <c r="D5"/>
      <c r="E5" s="8">
        <v>67.8</v>
      </c>
      <c r="F5" s="1"/>
      <c r="G5" s="8">
        <v>64.599999999999994</v>
      </c>
      <c r="H5" s="1"/>
      <c r="I5" s="8">
        <v>92.5</v>
      </c>
    </row>
    <row r="6" spans="1:9" x14ac:dyDescent="0.25">
      <c r="A6" s="7" t="s">
        <v>4</v>
      </c>
      <c r="B6"/>
      <c r="C6" s="8">
        <v>53.4</v>
      </c>
      <c r="D6"/>
      <c r="E6" s="8">
        <v>55.8</v>
      </c>
      <c r="F6" s="1"/>
      <c r="G6" s="8">
        <v>54.9</v>
      </c>
      <c r="H6" s="1"/>
      <c r="I6" s="8">
        <v>72.099999999999994</v>
      </c>
    </row>
    <row r="7" spans="1:9" x14ac:dyDescent="0.25">
      <c r="A7" s="7" t="s">
        <v>5</v>
      </c>
      <c r="B7"/>
      <c r="C7" s="8" t="s">
        <v>89</v>
      </c>
      <c r="D7"/>
      <c r="E7" s="8" t="s">
        <v>90</v>
      </c>
      <c r="F7" s="1"/>
      <c r="G7" s="8" t="s">
        <v>91</v>
      </c>
      <c r="H7" s="1"/>
      <c r="I7" s="8" t="s">
        <v>91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73246.638070000001</v>
      </c>
      <c r="D13" s="19">
        <v>17</v>
      </c>
      <c r="E13" s="19">
        <v>13584.78751</v>
      </c>
      <c r="F13"/>
      <c r="G13" s="19">
        <v>4761.03147455</v>
      </c>
      <c r="H13"/>
      <c r="I13" s="19">
        <v>21549.239999999998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22173.4018</v>
      </c>
      <c r="D15" s="19">
        <v>18</v>
      </c>
      <c r="E15" s="19">
        <v>1480</v>
      </c>
      <c r="F15" s="21"/>
      <c r="G15" s="19">
        <v>1441.271117</v>
      </c>
      <c r="H15"/>
      <c r="I15" s="19">
        <v>9595.5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38522.070305599998</v>
      </c>
      <c r="D17" s="24">
        <v>20</v>
      </c>
      <c r="E17" s="24">
        <v>4818.82</v>
      </c>
      <c r="F17" s="11"/>
      <c r="G17" s="24">
        <v>3035.8199999999997</v>
      </c>
      <c r="H17" s="11"/>
      <c r="I17" s="24">
        <v>18635.690000000002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132389.95974825002</v>
      </c>
      <c r="D19" s="26">
        <v>18</v>
      </c>
      <c r="E19" s="26">
        <v>19779.668272999999</v>
      </c>
      <c r="F19" s="26"/>
      <c r="G19" s="26">
        <v>8110.004073000001</v>
      </c>
      <c r="H19" s="26"/>
      <c r="I19" s="26">
        <v>48759.429999999993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80074</v>
      </c>
      <c r="D24" s="19">
        <v>16</v>
      </c>
      <c r="E24" s="19">
        <v>15429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22620</v>
      </c>
      <c r="D25" s="19">
        <v>17</v>
      </c>
      <c r="E25" s="19">
        <v>4494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38466</v>
      </c>
      <c r="D26" s="28">
        <v>18</v>
      </c>
      <c r="E26" s="24">
        <v>6843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140578</v>
      </c>
      <c r="D27" s="29">
        <v>17</v>
      </c>
      <c r="E27" s="26">
        <v>25532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2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2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2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2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2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92</v>
      </c>
      <c r="H37" s="1"/>
      <c r="I37" s="47" t="s">
        <v>92</v>
      </c>
      <c r="K37" t="s">
        <v>35</v>
      </c>
    </row>
    <row r="38" spans="1:11" x14ac:dyDescent="0.25">
      <c r="A38" s="36"/>
      <c r="B38" s="36"/>
      <c r="C38" s="36"/>
      <c r="D38" s="15" t="s">
        <v>36</v>
      </c>
      <c r="E38" s="45" t="s">
        <v>48</v>
      </c>
      <c r="F38" s="11"/>
      <c r="G38" s="46" t="s">
        <v>92</v>
      </c>
      <c r="H38" s="1"/>
      <c r="I38" s="47" t="s">
        <v>92</v>
      </c>
      <c r="K38"/>
    </row>
    <row r="39" spans="1:11" x14ac:dyDescent="0.2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2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2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2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2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2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2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2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2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2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25">
      <c r="A59" s="56" t="s">
        <v>77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2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2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481281CE-0E70-446E-A98A-B0271BFC284E}"/>
    <hyperlink ref="J3" r:id="rId2" display="kraig.patterson@hotmail.com" xr:uid="{BFB23A3B-3CFC-4D9D-B7ED-736AD2144F6E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F9751-381A-4F69-9DDF-2509C9793AD7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4" spans="1:25" ht="15" customHeight="1" x14ac:dyDescent="0.25">
      <c r="A4" s="82" t="s">
        <v>93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86</v>
      </c>
      <c r="B7" s="84"/>
    </row>
    <row r="8" spans="1:25" ht="15" customHeight="1" x14ac:dyDescent="0.3">
      <c r="A8" s="85" t="s">
        <v>94</v>
      </c>
      <c r="B8" s="86">
        <v>67.8</v>
      </c>
    </row>
    <row r="9" spans="1:25" ht="15" customHeight="1" x14ac:dyDescent="0.3">
      <c r="A9" s="85" t="s">
        <v>95</v>
      </c>
      <c r="B9" s="86">
        <v>55.8</v>
      </c>
    </row>
    <row r="10" spans="1:25" ht="15" customHeight="1" x14ac:dyDescent="0.3">
      <c r="A10" s="86" t="s">
        <v>90</v>
      </c>
      <c r="B10" s="87"/>
      <c r="E10" s="88">
        <v>73246.638070000001</v>
      </c>
      <c r="F10" s="89">
        <v>0.80761495198191746</v>
      </c>
      <c r="G10" s="89">
        <f>IF(F10&gt;=1,1,F10)</f>
        <v>0.80761495198191746</v>
      </c>
      <c r="H10" s="89">
        <f>IF(F10&gt;=1,0,1-F10)</f>
        <v>0.19238504801808254</v>
      </c>
      <c r="I10" t="s">
        <v>96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22173.4018</v>
      </c>
      <c r="F11" s="89">
        <v>0.74834295646304416</v>
      </c>
      <c r="G11" s="89">
        <f>IF(F11&gt;=1,1,F11)</f>
        <v>0.74834295646304416</v>
      </c>
      <c r="H11" s="89">
        <f>IF(F11&gt;=1,0,1-F11)</f>
        <v>0.25165704353695584</v>
      </c>
      <c r="I11" t="s">
        <v>97</v>
      </c>
      <c r="V11" s="90"/>
      <c r="W11" s="90"/>
    </row>
    <row r="12" spans="1:25" ht="15" customHeight="1" x14ac:dyDescent="0.3">
      <c r="A12" s="83" t="s">
        <v>98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99</v>
      </c>
      <c r="V12" s="90"/>
      <c r="W12" s="90"/>
    </row>
    <row r="13" spans="1:25" ht="15" customHeight="1" x14ac:dyDescent="0.3">
      <c r="A13" s="85" t="s">
        <v>94</v>
      </c>
      <c r="B13" s="86">
        <v>70.5</v>
      </c>
      <c r="E13" s="91">
        <v>38522.070305599998</v>
      </c>
      <c r="F13" s="89">
        <v>0.62741571884426195</v>
      </c>
      <c r="G13" s="89">
        <f>IF(F13&gt;=1,1,F13)</f>
        <v>0.62741571884426195</v>
      </c>
      <c r="H13" s="89">
        <f>IF(F13&gt;=1,0,1-F13)</f>
        <v>0.37258428115573805</v>
      </c>
      <c r="I13" t="s">
        <v>100</v>
      </c>
      <c r="V13" s="90"/>
      <c r="W13" s="90"/>
    </row>
    <row r="14" spans="1:25" ht="15" customHeight="1" x14ac:dyDescent="0.3">
      <c r="A14" s="85" t="s">
        <v>95</v>
      </c>
      <c r="B14" s="86">
        <v>49.5</v>
      </c>
      <c r="V14" s="90"/>
      <c r="W14" s="90"/>
    </row>
    <row r="15" spans="1:25" ht="15" customHeight="1" x14ac:dyDescent="0.3">
      <c r="A15" s="86" t="s">
        <v>91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101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94</v>
      </c>
      <c r="B18" s="86">
        <v>86.5</v>
      </c>
      <c r="C18" s="84"/>
      <c r="E18" s="93"/>
      <c r="F18" s="93"/>
      <c r="G18" s="93"/>
      <c r="H18" s="84"/>
    </row>
    <row r="19" spans="1:8" ht="15" customHeight="1" x14ac:dyDescent="0.3">
      <c r="A19" s="85" t="s">
        <v>95</v>
      </c>
      <c r="B19" s="86">
        <v>57.4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106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102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94</v>
      </c>
      <c r="B23" s="86">
        <v>91.4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95</v>
      </c>
      <c r="B24" s="86">
        <v>59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107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103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94</v>
      </c>
      <c r="B28" s="86">
        <v>72.900000000000006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95</v>
      </c>
      <c r="B29" s="86">
        <v>60.3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91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104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94</v>
      </c>
      <c r="B33" s="86">
        <v>103.8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95</v>
      </c>
      <c r="B34" s="86">
        <v>77.900000000000006</v>
      </c>
    </row>
    <row r="35" spans="1:8" ht="15" customHeight="1" x14ac:dyDescent="0.3">
      <c r="A35" s="86" t="s">
        <v>89</v>
      </c>
      <c r="B35" s="87"/>
    </row>
    <row r="37" spans="1:8" ht="15" customHeight="1" x14ac:dyDescent="0.3">
      <c r="A37" s="83" t="s">
        <v>105</v>
      </c>
      <c r="B37" s="87"/>
    </row>
    <row r="38" spans="1:8" ht="15" customHeight="1" x14ac:dyDescent="0.3">
      <c r="A38" s="85" t="s">
        <v>94</v>
      </c>
      <c r="B38" s="86">
        <v>95.5</v>
      </c>
    </row>
    <row r="39" spans="1:8" ht="15" customHeight="1" x14ac:dyDescent="0.3">
      <c r="A39" s="85" t="s">
        <v>95</v>
      </c>
      <c r="B39" s="86">
        <v>55.2</v>
      </c>
    </row>
    <row r="40" spans="1:8" ht="15" customHeight="1" x14ac:dyDescent="0.3">
      <c r="A40" s="86" t="s">
        <v>89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28575</xdr:colOff>
                <xdr:row>45</xdr:row>
                <xdr:rowOff>161925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 IV, Bert</dc:creator>
  <cp:lastModifiedBy>Peters IV, Bert</cp:lastModifiedBy>
  <dcterms:created xsi:type="dcterms:W3CDTF">2025-06-11T12:33:10Z</dcterms:created>
  <dcterms:modified xsi:type="dcterms:W3CDTF">2025-06-11T12:33:22Z</dcterms:modified>
</cp:coreProperties>
</file>