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FAC984C-8B82-4715-89CC-AB7A4B88A765}" xr6:coauthVersionLast="47" xr6:coauthVersionMax="47" xr10:uidLastSave="{00000000-0000-0000-0000-000000000000}"/>
  <bookViews>
    <workbookView xWindow="375" yWindow="780" windowWidth="28425" windowHeight="15180" activeTab="1" xr2:uid="{484AAA4E-7A98-4D75-BD31-8C023CC053C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<sst xmlns="http://schemas.openxmlformats.org/spreadsheetml/2006/main" count="165" uniqueCount="105">
  <si>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</si>
  <si>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</si>
  <si>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</si>
  <si>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</si>
  <si>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</si>
  <si>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</si>
  <si>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</si>
  <si>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</si>
  <si>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</si>
  <si>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</si>
  <si>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</si>
  <si>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</si>
  <si>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</si>
  <si>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</si>
  <si>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</si>
  <si>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</si>
  <si>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</si>
  <si>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</si>
  <si>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</si>
  <si>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</si>
  <si>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</si>
  <si>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</si>
  <si>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</si>
  <si>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</si>
  <si>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</si>
  <si>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</si>
  <si>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</si>
  <si>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</si>
  <si>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</si>
  <si>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</si>
  <si>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</si>
  <si>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</si>
  <si>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</si>
  <si>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</si>
  <si>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</si>
  <si>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</si>
  <si>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</si>
  <si>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</si>
  <si>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</si>
  <si>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</si>
  <si>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</si>
  <si>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</si>
  <si>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</si>
  <si>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</si>
  <si>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</si>
  <si>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</si>
  <si>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</si>
  <si>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</si>
  <si>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</si>
  <si>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</si>
  <si>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</si>
  <si>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</si>
  <si>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</si>
  <si>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</si>
  <si>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</si>
  <si>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</si>
  <si>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</si>
  <si>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</si>
  <si>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</si>
  <si>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</si>
  <si>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</si>
  <si>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</si>
  <si>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</si>
  <si>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</si>
  <si>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</si>
  <si>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</si>
  <si>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</si>
  <si>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</si>
  <si>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</si>
  <si>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</si>
  <si>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</si>
  <si>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</si>
  <si>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</si>
  <si>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</si>
  <si>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</si>
  <si>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</si>
  <si>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</si>
  <si>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</si>
  <si>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</si>
  <si>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</si>
  <si>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</si>
  <si>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</si>
  <si>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</si>
  <si>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</si>
  <si>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</si>
  <si>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</si>
  <si>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</si>
  <si>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</si>
  <si>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</si>
  <si>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</si>
  <si>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</si>
  <si>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</si>
  <si>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</si>
  <si>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</si>
  <si>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76,074 MW</t>
  </si>
  <si>
    <t>21,937 MW</t>
  </si>
  <si>
    <t>Vancouver, WA</t>
  </si>
  <si>
    <t>11,349 MW</t>
  </si>
  <si>
    <t>39,510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</si>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</sst>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64EE898-5B19-42BB-A33A-1B8B710D85AD}"/>
    <cellStyle name="Normal" xfId="0" builtinId="0"/>
    <cellStyle name="Normal 4" xfId="1" xr:uid="{8774490A-417D-4FD6-81B7-C693DD328A07}"/>
    <cellStyle name="Percent 2" xfId="3" xr:uid="{C6A3C377-55D7-4756-B3DD-F66E52D37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62-41B6-B7A5-5D22470FE9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62-41B6-B7A5-5D22470FE98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0.83878898020839077</c:v>
                </c:pt>
                <c:pt idx="1">
                  <c:v>0.16121101979160923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62-41B6-B7A5-5D22470FE98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062-41B6-B7A5-5D22470FE98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062-41B6-B7A5-5D22470FE98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0.16121101979160923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62-41B6-B7A5-5D22470FE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4662.5914000000002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A-46F4-8741-F559F466F8B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15702.065400000001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A-46F4-8741-F559F466F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702.0654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1C-4F9F-8B5E-B57ECAD72B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1C-4F9F-8B5E-B57ECAD72BB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0.64350816118277476</c:v>
                </c:pt>
                <c:pt idx="1">
                  <c:v>0.35649183881722524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1C-4F9F-8B5E-B57ECAD72BB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31C-4F9F-8B5E-B57ECAD72B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31C-4F9F-8B5E-B57ECAD72BB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0.35649183881722524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1C-4F9F-8B5E-B57ECAD72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7-4766-BE0A-503AE6C4E1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7-4766-BE0A-503AE6C4E1E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0.74034955788052648</c:v>
                </c:pt>
                <c:pt idx="1">
                  <c:v>0.25965044211947352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87-4766-BE0A-503AE6C4E1E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87-4766-BE0A-503AE6C4E1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87-4766-BE0A-503AE6C4E1E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0.25965044211947352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87-4766-BE0A-503AE6C4E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1425.876231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AB6-A710-F57A69BD81C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7-4AB6-A710-F57A69BD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3091.5699999999997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B-4A94-AB0C-2B9FAE20118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4769.57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B-4A94-AB0C-2B9FAE201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BAC42AE-6CC9-4C17-AAFF-7013EE24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F59C660-324C-44A3-B2EE-BCFA173EAFA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1ACD623-1ECB-4942-8FA2-8B15BA16619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8B7832A-B81C-4973-A004-50F252831BE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A39A9CE-5C63-4CE7-9C4F-906CF40C49F1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E3F8794-AA1E-4C07-A0FA-CDB5386EC1C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EB53319-7B0D-4D24-A569-63F093F1947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04862EE-D09E-4507-859D-E3DDD723E34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75C202F-B1F8-4912-9110-7344C5CC82B0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C9D56B5-D996-4955-B71B-3A4A1E5F18A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DCF2585-2F1F-4701-BEBF-549E716FD6D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F6BEC73-EF4A-4832-89A8-796AE03D235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87E2E58-8B44-494E-AB0B-D48CCBA6E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07C76FB-E981-4143-AD86-EB8D631A2A7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29B2D45-F1BA-4213-A1DC-DD4DEDABD16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76,074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BA25B27-FE89-41EA-9B72-8C4214B62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95ACB6F-5E05-406D-82A3-7CB143A2C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6FD24C8-A8D3-4556-B5F7-C1C00C85A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1A401E3-06D0-471D-A8D8-CB541FAC9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87DAC3C-F5D6-43A3-9473-A2195B560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9BF636F-1AF2-41AA-9386-65D5E311E6B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3AA739C-9E04-4865-ABC0-A67549FA1EA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21,937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EFB16FD-BC52-4587-9900-08A483AFA7B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A955D5B-8129-43BF-AADA-F771FD75D8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39,510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4323AE2-5E8A-4564-B52B-B6503D4C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31B7BE7-9139-4F1E-8028-6F9B1BE623B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49E21EE-CB06-4773-AE15-515CE2F6ED7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C7C3280-5F0F-4DFF-82E0-29744BA0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0D45B15-A9E1-4688-9319-8D9E5FB8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0BEA9C3-9265-47B6-B614-DDE70E69C84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80825E7-3CF6-49C8-B95D-EC2ECF8FF85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51F9B8A-E99F-40EE-9D31-80AB9037B42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B6B4211-A392-4C93-A8DF-206C250B960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D32135D-CC56-460F-B8BA-600E8DC0C51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F199A4D-8042-410F-A119-79461BDEEB83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24EA161-320C-409E-A64E-62CC70002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0D6C417B-3E57-4188-B54F-2A69D1BE4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3DAFFFC-700B-4C46-9833-AF5C30C38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F7D5CED-1521-4300-805C-7DBBBEDD9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BBF988-BD73-4E06-B004-D7E4200AA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10.xlsm" TargetMode="External"/><Relationship Id="rId1" Type="http://schemas.openxmlformats.org/officeDocument/2006/relationships/externalLinkPath" Target="WECC%20Report%20Template%202025-06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15702.065400000001</v>
          </cell>
          <cell r="G13">
            <v>4662.5914000000002</v>
          </cell>
        </row>
        <row r="15">
          <cell r="E15">
            <v>1311</v>
          </cell>
          <cell r="G15">
            <v>1425.876231</v>
          </cell>
        </row>
        <row r="17">
          <cell r="E17">
            <v>4769.57</v>
          </cell>
          <cell r="G17">
            <v>3091.5699999999997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0.83878898020839077</v>
          </cell>
          <cell r="G10">
            <v>0.83878898020839077</v>
          </cell>
          <cell r="H10">
            <v>0.16121101979160923</v>
          </cell>
        </row>
        <row r="11">
          <cell r="F11">
            <v>0.74034955788052648</v>
          </cell>
          <cell r="G11">
            <v>0.74034955788052648</v>
          </cell>
          <cell r="H11">
            <v>0.25965044211947352</v>
          </cell>
        </row>
        <row r="13">
          <cell r="F13">
            <v>0.64350816118277476</v>
          </cell>
          <cell r="G13">
            <v>0.64350816118277476</v>
          </cell>
          <cell r="H13">
            <v>0.35649183881722524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51B5-C038-40DF-8F47-27C2700D12B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45818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92.8</v>
      </c>
      <c r="D5"/>
      <c r="E5" s="8">
        <v>75</v>
      </c>
      <c r="F5" s="1"/>
      <c r="G5" s="8">
        <v>71.099999999999994</v>
      </c>
      <c r="H5" s="1"/>
      <c r="I5" s="8">
        <v>93.7</v>
      </c>
    </row>
    <row r="6" spans="1:9" x14ac:dyDescent="0.25">
      <c r="A6" s="7" t="s">
        <v>4</v>
      </c>
      <c r="B6"/>
      <c r="C6" s="8">
        <v>63.9</v>
      </c>
      <c r="D6"/>
      <c r="E6" s="8">
        <v>53.1</v>
      </c>
      <c r="F6" s="1"/>
      <c r="G6" s="8">
        <v>56.1</v>
      </c>
      <c r="H6" s="1"/>
      <c r="I6" s="8">
        <v>69.599999999999994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76073.966560000001</v>
      </c>
      <c r="D13" s="19">
        <v>17</v>
      </c>
      <c r="E13" s="19">
        <v>15702.065400000001</v>
      </c>
      <c r="F13"/>
      <c r="G13" s="19">
        <v>4662.5914000000002</v>
      </c>
      <c r="H13"/>
      <c r="I13" s="19">
        <v>19811.849999999999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21936.557399999998</v>
      </c>
      <c r="D15" s="19">
        <v>18</v>
      </c>
      <c r="E15" s="19">
        <v>1311</v>
      </c>
      <c r="F15" s="21"/>
      <c r="G15" s="19">
        <v>1425.876231</v>
      </c>
      <c r="H15"/>
      <c r="I15" s="19">
        <v>9394.4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39510.114080300002</v>
      </c>
      <c r="D17" s="24">
        <v>20</v>
      </c>
      <c r="E17" s="24">
        <v>4769.57</v>
      </c>
      <c r="F17" s="11"/>
      <c r="G17" s="24">
        <v>3091.5699999999997</v>
      </c>
      <c r="H17" s="11"/>
      <c r="I17" s="24">
        <v>19719.249999999996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136571.35176019999</v>
      </c>
      <c r="D19" s="26">
        <v>18</v>
      </c>
      <c r="E19" s="26">
        <v>21477.663733000001</v>
      </c>
      <c r="F19" s="26"/>
      <c r="G19" s="26">
        <v>8861.2797329999994</v>
      </c>
      <c r="H19" s="26"/>
      <c r="I19" s="26">
        <v>48215.499999999993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82546</v>
      </c>
      <c r="D24" s="19">
        <v>17</v>
      </c>
      <c r="E24" s="19">
        <v>14206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23206</v>
      </c>
      <c r="D25" s="19">
        <v>17</v>
      </c>
      <c r="E25" s="19">
        <v>4523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38107</v>
      </c>
      <c r="D26" s="28">
        <v>18</v>
      </c>
      <c r="E26" s="24">
        <v>6380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142774</v>
      </c>
      <c r="D27" s="29">
        <v>18</v>
      </c>
      <c r="E27" s="26">
        <v>24261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90</v>
      </c>
      <c r="H37" s="1"/>
      <c r="I37" s="47" t="s">
        <v>90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90</v>
      </c>
      <c r="H38" s="1"/>
      <c r="I38" s="47" t="s">
        <v>90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4F0A94C-1184-475B-A079-CF539CE562DF}"/>
    <hyperlink ref="J3" r:id="rId2" display="kraig.patterson@hotmail.com" xr:uid="{23F45AE7-F349-4460-B023-D7D8A31EED5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C1B7-9BD2-4E1E-85BB-8CFC4617DB0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91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92</v>
      </c>
      <c r="B8" s="86">
        <v>75</v>
      </c>
    </row>
    <row r="9" spans="1:25" ht="15" customHeight="1" x14ac:dyDescent="0.3">
      <c r="A9" s="85" t="s">
        <v>93</v>
      </c>
      <c r="B9" s="86">
        <v>53.1</v>
      </c>
    </row>
    <row r="10" spans="1:25" ht="15" customHeight="1" x14ac:dyDescent="0.3">
      <c r="A10" s="86" t="s">
        <v>89</v>
      </c>
      <c r="B10" s="87"/>
      <c r="E10" s="88">
        <v>76073.966560000001</v>
      </c>
      <c r="F10" s="89">
        <v>0.83878898020839077</v>
      </c>
      <c r="G10" s="89">
        <f>IF(F10&gt;=1,1,F10)</f>
        <v>0.83878898020839077</v>
      </c>
      <c r="H10" s="89">
        <f>IF(F10&gt;=1,0,1-F10)</f>
        <v>0.16121101979160923</v>
      </c>
      <c r="I10" t="s">
        <v>94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21936.557399999998</v>
      </c>
      <c r="F11" s="89">
        <v>0.74034955788052648</v>
      </c>
      <c r="G11" s="89">
        <f>IF(F11&gt;=1,1,F11)</f>
        <v>0.74034955788052648</v>
      </c>
      <c r="H11" s="89">
        <f>IF(F11&gt;=1,0,1-F11)</f>
        <v>0.25965044211947352</v>
      </c>
      <c r="I11" t="s">
        <v>95</v>
      </c>
      <c r="V11" s="90"/>
      <c r="W11" s="90"/>
    </row>
    <row r="12" spans="1:25" ht="15" customHeight="1" x14ac:dyDescent="0.3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3">
      <c r="A13" s="85" t="s">
        <v>92</v>
      </c>
      <c r="B13" s="86">
        <v>84.7</v>
      </c>
      <c r="E13" s="91">
        <v>39510.114080300002</v>
      </c>
      <c r="F13" s="89">
        <v>0.64350816118277476</v>
      </c>
      <c r="G13" s="89">
        <f>IF(F13&gt;=1,1,F13)</f>
        <v>0.64350816118277476</v>
      </c>
      <c r="H13" s="89">
        <f>IF(F13&gt;=1,0,1-F13)</f>
        <v>0.35649183881722524</v>
      </c>
      <c r="I13" t="s">
        <v>98</v>
      </c>
      <c r="V13" s="90"/>
      <c r="W13" s="90"/>
    </row>
    <row r="14" spans="1:25" ht="15" customHeight="1" x14ac:dyDescent="0.3">
      <c r="A14" s="85" t="s">
        <v>93</v>
      </c>
      <c r="B14" s="86">
        <v>53.4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92</v>
      </c>
      <c r="B18" s="86">
        <v>91</v>
      </c>
      <c r="C18" s="84"/>
      <c r="E18" s="93"/>
      <c r="F18" s="93"/>
      <c r="G18" s="93"/>
      <c r="H18" s="84"/>
    </row>
    <row r="19" spans="1:8" ht="15" customHeight="1" x14ac:dyDescent="0.3">
      <c r="A19" s="85" t="s">
        <v>93</v>
      </c>
      <c r="B19" s="86">
        <v>51.4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92</v>
      </c>
      <c r="B23" s="86">
        <v>93.6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93</v>
      </c>
      <c r="B24" s="86">
        <v>51.4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92</v>
      </c>
      <c r="B28" s="86">
        <v>73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93</v>
      </c>
      <c r="B29" s="86">
        <v>60.4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104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92</v>
      </c>
      <c r="B33" s="86">
        <v>105.6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93</v>
      </c>
      <c r="B34" s="86">
        <v>78.099999999999994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103</v>
      </c>
      <c r="B37" s="87"/>
    </row>
    <row r="38" spans="1:8" ht="15" customHeight="1" x14ac:dyDescent="0.3">
      <c r="A38" s="85" t="s">
        <v>92</v>
      </c>
      <c r="B38" s="86">
        <v>93.4</v>
      </c>
    </row>
    <row r="39" spans="1:8" ht="15" customHeight="1" x14ac:dyDescent="0.3">
      <c r="A39" s="85" t="s">
        <v>93</v>
      </c>
      <c r="B39" s="86">
        <v>53.6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2025-06-10T12:38:04Z</dcterms:created>
  <dcterms:modified xsi:type="dcterms:W3CDTF">2025-06-10T12:38:12Z</dcterms:modified>
</cp:coreProperties>
</file>