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6ACF5AE4-B3ED-4EAB-A661-681393E69109}" xr6:coauthVersionLast="47" xr6:coauthVersionMax="47" xr10:uidLastSave="{00000000-0000-0000-0000-000000000000}"/>
  <bookViews>
    <workbookView xWindow="28680" yWindow="-120" windowWidth="29040" windowHeight="15720" activeTab="1" xr2:uid="{2CC78301-A224-42DA-9684-2AD48011B615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<sst xmlns="http://schemas.openxmlformats.org/spreadsheetml/2006/main" count="165" uniqueCount="107">
  <si>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</si>
  <si>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</si>
  <si>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</si>
  <si>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</si>
  <si>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</si>
  <si>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</si>
  <si>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</si>
  <si>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</si>
  <si>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</si>
  <si>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</si>
  <si>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</si>
  <si>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</si>
  <si>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</si>
  <si>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</si>
  <si>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</si>
  <si>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</si>
  <si>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</si>
  <si>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</si>
  <si>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</si>
  <si>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</si>
  <si>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</si>
  <si>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</si>
  <si>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</si>
  <si>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</si>
  <si>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</si>
  <si>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</si>
  <si>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</si>
  <si>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</si>
  <si>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</si>
  <si>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</si>
  <si>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</si>
  <si>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</si>
  <si>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</si>
  <si>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</si>
  <si>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</si>
  <si>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</si>
  <si>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</si>
  <si>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</si>
  <si>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</si>
  <si>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</si>
  <si>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</si>
  <si>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</si>
  <si>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</si>
  <si>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</si>
  <si>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</si>
  <si>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</si>
  <si>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</si>
  <si>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</si>
  <si>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</si>
  <si>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</si>
  <si>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</si>
  <si>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</si>
  <si>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</si>
  <si>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</si>
  <si>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</si>
  <si>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</si>
  <si>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</si>
  <si>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</si>
  <si>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</si>
  <si>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</si>
  <si>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</si>
  <si>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</si>
  <si>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</si>
  <si>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</si>
  <si>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</si>
  <si>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</si>
  <si>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</si>
  <si>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</si>
  <si>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</si>
  <si>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</si>
  <si>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</si>
  <si>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</si>
  <si>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</si>
  <si>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</si>
  <si>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</si>
  <si>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</si>
  <si>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</si>
  <si>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</si>
  <si>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</si>
  <si>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</si>
  <si>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</si>
  <si>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</si>
  <si>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</si>
  <si>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</si>
  <si>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</si>
  <si>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</si>
  <si>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</si>
  <si>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</si>
  <si>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</si>
  <si>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</si>
  <si>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Overcast </t>
  </si>
  <si>
    <t/>
  </si>
  <si>
    <t>Weather Information</t>
  </si>
  <si>
    <t>High (F)</t>
  </si>
  <si>
    <t>Low (F)</t>
  </si>
  <si>
    <t>63,662 MW</t>
  </si>
  <si>
    <t>19,156 MW</t>
  </si>
  <si>
    <t>Vancouver, WA</t>
  </si>
  <si>
    <t>11,349 MW</t>
  </si>
  <si>
    <t>35,994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</si>
  <si>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</si>
  <si>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</si>
  <si>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</si>
  <si>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</si>
  <si>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</si>
  <si>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</si>
  <si>
    <t>Moderate 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</si>
</sst>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FD5804A2-CEA0-44B7-AFEF-BCFA1713D245}"/>
    <cellStyle name="Normal" xfId="0" builtinId="0"/>
    <cellStyle name="Normal 4" xfId="1" xr:uid="{CD37DC91-10FB-42DD-A9AA-A0440FCFE53E}"/>
    <cellStyle name="Percent 2" xfId="3" xr:uid="{C5C8B25C-4942-40EC-8A80-FE6A683FE2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154-4126-8870-E46DC2C8EE4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154-4126-8870-E46DC2C8EE43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0.70193354804564745</c:v>
                </c:pt>
                <c:pt idx="1">
                  <c:v>0.29806645195435255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54-4126-8870-E46DC2C8EE4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154-4126-8870-E46DC2C8EE4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154-4126-8870-E46DC2C8EE43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0.29806645195435255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154-4126-8870-E46DC2C8E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4152.7734029999992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97-4894-A459-B0D131200D1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12062.048403000001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97-4894-A459-B0D131200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062.048403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51-4E31-A906-1F8B23E2A2F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51-4E31-A906-1F8B23E2A2FF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0.58624642887781375</c:v>
                </c:pt>
                <c:pt idx="1">
                  <c:v>0.41375357112218625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51-4E31-A906-1F8B23E2A2F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051-4E31-A906-1F8B23E2A2F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051-4E31-A906-1F8B23E2A2FF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0.41375357112218625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51-4E31-A906-1F8B23E2A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5C-42BF-A324-5677E38C5AE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5C-42BF-A324-5677E38C5AE8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0.64650268984137704</c:v>
                </c:pt>
                <c:pt idx="1">
                  <c:v>0.35349731015862296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5C-42BF-A324-5677E38C5AE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75C-42BF-A324-5677E38C5AE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75C-42BF-A324-5677E38C5AE8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0.35349731015862296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5C-42BF-A324-5677E38C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1245.1318555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A3-4B88-BE46-601E307E9BB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A3-4B88-BE46-601E307E9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84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2828.06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B-4F60-94FE-17967091FAD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4969.0599999999995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B-4F60-94FE-17967091F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4CC52029-E58D-45EF-B60B-9553D70A3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295AFDF0-B35A-4F1F-95B6-6125AC4CB152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AD6091BA-24F3-475B-82B6-69F46A8DD2B0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F5FC9EDE-6A79-4441-89A6-3B22763D3666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0CA90EEF-A6D5-4D0E-883F-84E005F21780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A3F9026B-00D2-49F0-8C4F-38B6CE91C247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D4A339E6-7B23-47B2-8DC3-08209172E24A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BEE576F5-6627-4C41-A216-1087CE117CCE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143122B2-4BD9-4BB6-80F2-819696BDCE47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7E5DE082-A00C-4D3B-8225-C2508D28FB38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632BA9C5-3F04-457A-9B1E-C9E8ECBD0853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0EEA695F-9FD7-410F-9094-1A354ADD48A4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B1182F9E-E53D-478C-AD0E-490CE440E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DE5AAB34-C8A0-4404-81F7-CCD1650E0180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C6D00FA-974D-4A92-8DB5-35D1C50C312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63,662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F1C7C259-26F2-442F-99E6-3A4EBF2BA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F9351757-BF4B-41D5-906E-5F345951A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24D31D99-FC6E-4C76-8321-99BA8BB61F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075F422C-A919-44AA-B20F-F609C0E914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C4A4B3D3-8534-4020-B721-8769EC9F8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2316DA50-6023-4EE8-A53D-C491D5B60D08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83E87EC-75D5-45B7-AAC1-F9D64B55498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19,156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8B2E08F7-A3D2-4892-B5B3-8CC555FCE8F1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79BC114-181A-43AE-AAB8-08DB7444976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35,994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34764DC-70D0-4DD5-B487-8E8BB0E59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461DE3B-CA2E-473F-AEB5-1F99B6037C2F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7D8DBB5-2639-4479-B09F-2B35250EE56F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2BD4F0F-4485-4DEC-925A-28D33BC36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20C1D28A-E023-4C75-AED2-FB25CB211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54D5A6C4-ED3C-4BDB-BE9A-59D97DB03AF0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6AB154D4-90E9-45DB-9E8B-A9047DCE2F5D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76107FF4-26B9-4ACB-A911-BE1A821A9544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CE31FD1A-8F14-4A87-94AE-EDCCD8616971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F90703D1-447F-4FB6-8708-3990E05ED5ED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1B87D4A6-426C-4EA4-A60C-627C5703A522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D9C8C448-6000-4BE2-B279-82488B3B1E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91EC1152-B7E7-403E-A501-33D032B3FE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D11A2C16-CB8F-4606-A7F4-B533E4661E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A8CEA74B-8D65-43C4-BAD2-D49C24B23A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C94367C-5A08-4C39-8D12-B7C3B4E6B6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6-03.xlsm" TargetMode="External"/><Relationship Id="rId1" Type="http://schemas.openxmlformats.org/officeDocument/2006/relationships/externalLinkPath" Target="WECC%20Report%20Template%202025-06-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12062.048403000001</v>
          </cell>
          <cell r="G13">
            <v>4152.7734029999992</v>
          </cell>
        </row>
        <row r="15">
          <cell r="E15">
            <v>1584</v>
          </cell>
          <cell r="G15">
            <v>1245.1318555</v>
          </cell>
        </row>
        <row r="17">
          <cell r="E17">
            <v>4969.0599999999995</v>
          </cell>
          <cell r="G17">
            <v>2828.06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0.70193354804564745</v>
          </cell>
          <cell r="G10">
            <v>0.70193354804564745</v>
          </cell>
          <cell r="H10">
            <v>0.29806645195435255</v>
          </cell>
        </row>
        <row r="11">
          <cell r="F11">
            <v>0.64650268984137704</v>
          </cell>
          <cell r="G11">
            <v>0.64650268984137704</v>
          </cell>
          <cell r="H11">
            <v>0.35349731015862296</v>
          </cell>
        </row>
        <row r="13">
          <cell r="F13">
            <v>0.58624642887781375</v>
          </cell>
          <cell r="G13">
            <v>0.58624642887781375</v>
          </cell>
          <cell r="H13">
            <v>0.41375357112218625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D1848-5A07-48AE-B75E-B49D892F5E18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45811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87.8</v>
      </c>
      <c r="D5"/>
      <c r="E5" s="8">
        <v>60.4</v>
      </c>
      <c r="F5" s="1"/>
      <c r="G5" s="8">
        <v>64.8</v>
      </c>
      <c r="H5" s="1"/>
      <c r="I5" s="8">
        <v>90</v>
      </c>
    </row>
    <row r="6" spans="1:9" x14ac:dyDescent="0.35">
      <c r="A6" s="7" t="s">
        <v>4</v>
      </c>
      <c r="B6"/>
      <c r="C6" s="8">
        <v>56.5</v>
      </c>
      <c r="D6"/>
      <c r="E6" s="8">
        <v>45.5</v>
      </c>
      <c r="F6" s="1"/>
      <c r="G6" s="8">
        <v>51.1</v>
      </c>
      <c r="H6" s="1"/>
      <c r="I6" s="8">
        <v>66.7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89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63661.863139999994</v>
      </c>
      <c r="D13" s="19">
        <v>18</v>
      </c>
      <c r="E13" s="19">
        <v>12062.048403000001</v>
      </c>
      <c r="F13"/>
      <c r="G13" s="19">
        <v>4152.7734029999992</v>
      </c>
      <c r="H13"/>
      <c r="I13" s="19">
        <v>20753.810000000001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19155.8747</v>
      </c>
      <c r="D15" s="19">
        <v>18</v>
      </c>
      <c r="E15" s="19">
        <v>1584</v>
      </c>
      <c r="F15" s="21"/>
      <c r="G15" s="19">
        <v>1245.1318555</v>
      </c>
      <c r="H15"/>
      <c r="I15" s="19">
        <v>9127.2199999999993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35994.358240240006</v>
      </c>
      <c r="D17" s="24">
        <v>21</v>
      </c>
      <c r="E17" s="24">
        <v>4969.0599999999995</v>
      </c>
      <c r="F17" s="11"/>
      <c r="G17" s="24">
        <v>2828.06</v>
      </c>
      <c r="H17" s="11"/>
      <c r="I17" s="24">
        <v>19516.75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117947.71884369999</v>
      </c>
      <c r="D19" s="26">
        <v>19</v>
      </c>
      <c r="E19" s="26">
        <v>18780.133725</v>
      </c>
      <c r="F19" s="26"/>
      <c r="G19" s="26">
        <v>7959.3687250000012</v>
      </c>
      <c r="H19" s="26"/>
      <c r="I19" s="26">
        <v>48472.779999999992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68265</v>
      </c>
      <c r="D24" s="19">
        <v>17</v>
      </c>
      <c r="E24" s="19">
        <v>17723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17648</v>
      </c>
      <c r="D25" s="19">
        <v>17</v>
      </c>
      <c r="E25" s="19">
        <v>5566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37131</v>
      </c>
      <c r="D26" s="28">
        <v>18</v>
      </c>
      <c r="E26" s="24">
        <v>6592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122850</v>
      </c>
      <c r="D27" s="29">
        <v>17</v>
      </c>
      <c r="E27" s="26">
        <v>29770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BE126372-3B16-47F6-8331-1318AA0CFA3B}"/>
    <hyperlink ref="J3" r:id="rId2" display="kraig.patterson@hotmail.com" xr:uid="{8033C2C0-D040-4806-9FF1-60A1CAECE850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183DB-41D0-4B49-AD8C-B9FC1E5BE6B5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60.4</v>
      </c>
    </row>
    <row r="9" spans="1:25" ht="15" customHeight="1" x14ac:dyDescent="0.45">
      <c r="A9" s="85" t="s">
        <v>94</v>
      </c>
      <c r="B9" s="86">
        <v>45.5</v>
      </c>
    </row>
    <row r="10" spans="1:25" ht="15" customHeight="1" x14ac:dyDescent="0.45">
      <c r="A10" s="86" t="s">
        <v>90</v>
      </c>
      <c r="B10" s="87"/>
      <c r="E10" s="88">
        <v>63661.863139999994</v>
      </c>
      <c r="F10" s="89">
        <v>0.70193354804564745</v>
      </c>
      <c r="G10" s="89">
        <f>IF(F10&gt;=1,1,F10)</f>
        <v>0.70193354804564745</v>
      </c>
      <c r="H10" s="89">
        <f>IF(F10&gt;=1,0,1-F10)</f>
        <v>0.29806645195435255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19155.8747</v>
      </c>
      <c r="F11" s="89">
        <v>0.64650268984137704</v>
      </c>
      <c r="G11" s="89">
        <f>IF(F11&gt;=1,1,F11)</f>
        <v>0.64650268984137704</v>
      </c>
      <c r="H11" s="89">
        <f>IF(F11&gt;=1,0,1-F11)</f>
        <v>0.35349731015862296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78.8</v>
      </c>
      <c r="E13" s="91">
        <v>35994.358240240006</v>
      </c>
      <c r="F13" s="89">
        <v>0.58624642887781375</v>
      </c>
      <c r="G13" s="89">
        <f>IF(F13&gt;=1,1,F13)</f>
        <v>0.58624642887781375</v>
      </c>
      <c r="H13" s="89">
        <f>IF(F13&gt;=1,0,1-F13)</f>
        <v>0.41375357112218625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49.3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67.3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33.6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105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63.1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47.1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106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68.400000000000006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60.3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99.9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74.099999999999994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70.5</v>
      </c>
    </row>
    <row r="39" spans="1:8" ht="15" customHeight="1" x14ac:dyDescent="0.45">
      <c r="A39" s="85" t="s">
        <v>94</v>
      </c>
      <c r="B39" s="86">
        <v>44.8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31750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2025-06-03T12:47:01Z</dcterms:created>
  <dcterms:modified xsi:type="dcterms:W3CDTF">2025-06-03T12:47:13Z</dcterms:modified>
</cp:coreProperties>
</file>