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6F903357-B1CB-4CFC-B955-EE0DE6E3EAD0}" xr6:coauthVersionLast="47" xr6:coauthVersionMax="47" xr10:uidLastSave="{00000000-0000-0000-0000-000000000000}"/>
  <bookViews>
    <workbookView xWindow="-120" yWindow="-120" windowWidth="29040" windowHeight="15720" activeTab="1" xr2:uid="{7C742A4A-EA6B-46C1-93DB-561005C2C4DE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<sst xmlns="http://schemas.openxmlformats.org/spreadsheetml/2006/main" count="168" uniqueCount="109">
  <si>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</si>
  <si>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</si>
  <si>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</si>
  <si>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</si>
  <si>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</si>
  <si>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</si>
  <si>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</si>
  <si>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</si>
  <si>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</si>
  <si>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</si>
  <si>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</si>
  <si>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</si>
  <si>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</si>
  <si>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</si>
  <si>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</si>
  <si>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</si>
  <si>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</si>
  <si>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</si>
  <si>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</si>
  <si>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</si>
  <si>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</si>
  <si>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</si>
  <si>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</si>
  <si>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</si>
  <si>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</si>
  <si>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</si>
  <si>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</si>
  <si>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</si>
  <si>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</si>
  <si>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</si>
  <si>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</si>
  <si>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</si>
  <si>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</si>
  <si>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</si>
  <si>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</si>
  <si>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</si>
  <si>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</si>
  <si>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</si>
  <si>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</si>
  <si>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</si>
  <si>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</si>
  <si>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</si>
  <si>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</si>
  <si>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</si>
  <si>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</si>
  <si>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</si>
  <si>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</si>
  <si>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</si>
  <si>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</si>
  <si>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</si>
  <si>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</si>
  <si>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</si>
  <si>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</si>
  <si>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</si>
  <si>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</si>
  <si>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</si>
  <si>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</si>
  <si>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</si>
  <si>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</si>
  <si>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</si>
  <si>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</si>
  <si>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</si>
  <si>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</si>
  <si>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</si>
  <si>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</si>
  <si>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</si>
  <si>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</si>
  <si>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</si>
  <si>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</si>
  <si>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</si>
  <si>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</si>
  <si>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</si>
  <si>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</si>
  <si>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</si>
  <si>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</si>
  <si>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</si>
  <si>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</si>
  <si>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</si>
  <si>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</si>
  <si>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</si>
  <si>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</si>
  <si>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</si>
  <si>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</si>
  <si>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</si>
  <si>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</si>
  <si>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06-01/06-02</t>
  </si>
  <si>
    <t>WACM</t>
  </si>
  <si>
    <t>Path 31</t>
  </si>
  <si>
    <t>Folsom, CA</t>
  </si>
  <si>
    <t>Calgary, AB</t>
  </si>
  <si>
    <t>Vancouver, BC</t>
  </si>
  <si>
    <t>Little Rock, AR</t>
  </si>
  <si>
    <t>Sunny</t>
  </si>
  <si>
    <t>Patchy rain nearby</t>
  </si>
  <si>
    <t/>
  </si>
  <si>
    <t>Weather Information</t>
  </si>
  <si>
    <t>High (F)</t>
  </si>
  <si>
    <t>Low (F)</t>
  </si>
  <si>
    <t>65,251 MW</t>
  </si>
  <si>
    <t>18,303 MW</t>
  </si>
  <si>
    <t>Vancouver, WA</t>
  </si>
  <si>
    <t>11,349 MW</t>
  </si>
  <si>
    <t>36,267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</si>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</sst>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02C879D-B450-4B2B-BD99-3DA0F81A7B96}"/>
    <cellStyle name="Normal" xfId="0" builtinId="0"/>
    <cellStyle name="Normal 4" xfId="1" xr:uid="{53E3FFD7-CEA5-44A3-B4BC-BA2AE24EF1FE}"/>
    <cellStyle name="Percent 2" xfId="3" xr:uid="{1129691F-1A3D-4083-A9C8-019D113705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A5-4013-B773-483959A62E5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A5-4013-B773-483959A62E56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0.71945159369314737</c:v>
                </c:pt>
                <c:pt idx="1">
                  <c:v>0.28054840630685263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A5-4013-B773-483959A62E5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2A5-4013-B773-483959A62E5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2A5-4013-B773-483959A62E56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0.28054840630685263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A5-4013-B773-483959A62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4323.3591999999999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2-4257-A55D-57F62DAE5C4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12967.271200000001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2-4257-A55D-57F62DAE5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967.271200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99-42C3-A674-2C538F3CDC6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999-42C3-A674-2C538F3CDC61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0.59068425880729014</c:v>
                </c:pt>
                <c:pt idx="1">
                  <c:v>0.40931574119270986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99-42C3-A674-2C538F3CDC6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999-42C3-A674-2C538F3CDC6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999-42C3-A674-2C538F3CDC61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0.40931574119270986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999-42C3-A674-2C538F3CD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53-4642-99D8-DA00DAD38ED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53-4642-99D8-DA00DAD38EDD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0.61771977050286875</c:v>
                </c:pt>
                <c:pt idx="1">
                  <c:v>0.38228022949713125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53-4642-99D8-DA00DAD38ED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553-4642-99D8-DA00DAD38ED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553-4642-99D8-DA00DAD38EDD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0.38228022949713125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553-4642-99D8-DA00DAD38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1189.697392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9-4B9B-AAC9-43AA5EA82BC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19-4B9B-AAC9-43AA5EA82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50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C-48F1-9432-DF9D67A2EB7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C-48F1-9432-DF9D67A2E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2EF04388-1392-409A-A96D-56472B179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72DF245A-A286-4D87-B0D9-42ED97955B29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EE1BEAB9-24BB-46DC-9AB6-DC4DA1206264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4D1E529-2C57-4351-AB74-A4FE80A15018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FC973916-D2E9-4E17-8349-1F2574089C59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E86023D7-10D8-43B4-A685-D47EE14AC405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7AEF3313-6B18-4BDB-8D41-E502FC6740D1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ADC1C92E-012C-4790-8E3E-2EF49206DF8E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45C2238-2BD6-4323-A011-F5D18519A3D4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C25E9230-0F1B-4E62-9668-9B5614542481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55453160-8C3C-487E-BF74-13FF96E37F6F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6B4DA1FD-B414-4C04-A94D-7B760F7B7BA5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74BD1AA6-DA07-4B46-A463-5E2044EA3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6E8EE019-1178-44E7-B536-80CB36B21FD9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5945ED6-B999-4E0F-83B1-6E6D790DF45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65,251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20226C39-5401-44F4-A5E7-EE549ED41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9C4DAF28-F235-4B08-B1BB-C6F5C12CBF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3341B0C5-A8A4-4AFB-864F-0E222D66F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B8BD0428-D821-4318-B162-0560DB967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535D1F53-3CAD-4982-9CE1-BF25B5252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B6BBB228-EEF1-4FAF-A6DD-2511B9AE9F90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E1F34B3-E425-49AA-97BB-C152E987A8B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18,303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2C9C1C6D-1BB7-436A-8CA3-4AE9D35DB481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BA063BE-97B1-4484-9CE3-2A549669FB3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36,267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4B7F0F9-5FD9-4634-80EC-46B34B2D2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F85636E-6052-41D2-8506-C76F9C25749A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66BA8828-0001-4256-8898-B4199485A1CD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2B75ADF4-D332-4807-8ACA-908F18C1B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EC3623F8-3855-4671-8F78-C8DE5DD6C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D706FDF-F841-4348-8109-89202478E39E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ABE62E45-65DA-481F-A86C-7DFD43826992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64A0F056-3B7D-4FD7-9B0F-4DC2A3D06EEE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9063BDFA-E2F8-47C4-A847-A988D723EB15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F53799E3-915D-4D67-B24A-17108387B5C2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BB29C3B8-FF45-4F36-A8B7-D790EF487552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3102422D-5060-4A02-B950-234DCC83C3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1963D1F2-A18F-4CC4-AE5E-CA38497FDD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D0966761-53FB-42CB-ACF7-D6A9C4ACFC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B59E2EA2-8450-462E-9D87-803E1197C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0269A34-44D4-4D8D-A823-45138740F0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6-02.xlsm" TargetMode="External"/><Relationship Id="rId1" Type="http://schemas.openxmlformats.org/officeDocument/2006/relationships/externalLinkPath" Target="WECC%20Report%20Template%202025-06-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12967.271200000001</v>
          </cell>
          <cell r="G13">
            <v>4323.3591999999999</v>
          </cell>
        </row>
        <row r="15">
          <cell r="E15">
            <v>1550</v>
          </cell>
          <cell r="G15">
            <v>1189.697392</v>
          </cell>
        </row>
        <row r="17">
          <cell r="E17">
            <v>5024</v>
          </cell>
          <cell r="G17">
            <v>3112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0.71945159369314737</v>
          </cell>
          <cell r="G10">
            <v>0.71945159369314737</v>
          </cell>
          <cell r="H10">
            <v>0.28054840630685263</v>
          </cell>
        </row>
        <row r="11">
          <cell r="F11">
            <v>0.61771977050286875</v>
          </cell>
          <cell r="G11">
            <v>0.61771977050286875</v>
          </cell>
          <cell r="H11">
            <v>0.38228022949713125</v>
          </cell>
        </row>
        <row r="13">
          <cell r="F13">
            <v>0.59068425880729014</v>
          </cell>
          <cell r="G13">
            <v>0.59068425880729014</v>
          </cell>
          <cell r="H13">
            <v>0.40931574119270986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FDA1-AC13-4F72-8261-4D55EADCA631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45810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88</v>
      </c>
      <c r="D4"/>
      <c r="E4" s="6" t="s">
        <v>89</v>
      </c>
      <c r="F4" s="1"/>
      <c r="G4" s="6" t="s">
        <v>90</v>
      </c>
      <c r="H4" s="1"/>
      <c r="I4" s="6" t="s">
        <v>91</v>
      </c>
    </row>
    <row r="5" spans="1:9" x14ac:dyDescent="0.25">
      <c r="A5" s="7" t="s">
        <v>3</v>
      </c>
      <c r="B5"/>
      <c r="C5" s="8">
        <v>87.8</v>
      </c>
      <c r="D5"/>
      <c r="E5" s="8">
        <v>64</v>
      </c>
      <c r="F5" s="1"/>
      <c r="G5" s="8">
        <v>67.3</v>
      </c>
      <c r="H5" s="1"/>
      <c r="I5" s="8">
        <v>93.7</v>
      </c>
    </row>
    <row r="6" spans="1:9" x14ac:dyDescent="0.25">
      <c r="A6" s="7" t="s">
        <v>4</v>
      </c>
      <c r="B6"/>
      <c r="C6" s="8">
        <v>56.7</v>
      </c>
      <c r="D6"/>
      <c r="E6" s="8">
        <v>42.1</v>
      </c>
      <c r="F6" s="1"/>
      <c r="G6" s="8">
        <v>51.1</v>
      </c>
      <c r="H6" s="1"/>
      <c r="I6" s="8">
        <v>67.5</v>
      </c>
    </row>
    <row r="7" spans="1:9" x14ac:dyDescent="0.25">
      <c r="A7" s="7" t="s">
        <v>5</v>
      </c>
      <c r="B7"/>
      <c r="C7" s="8" t="s">
        <v>92</v>
      </c>
      <c r="D7"/>
      <c r="E7" s="8" t="s">
        <v>93</v>
      </c>
      <c r="F7" s="1"/>
      <c r="G7" s="8" t="s">
        <v>92</v>
      </c>
      <c r="H7" s="1"/>
      <c r="I7" s="8" t="s">
        <v>92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65250.66229</v>
      </c>
      <c r="D13" s="19">
        <v>18</v>
      </c>
      <c r="E13" s="19">
        <v>12967.271200000001</v>
      </c>
      <c r="F13"/>
      <c r="G13" s="19">
        <v>4323.3591999999999</v>
      </c>
      <c r="H13"/>
      <c r="I13" s="19">
        <v>19557.61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18303.036800000002</v>
      </c>
      <c r="D15" s="19">
        <v>18</v>
      </c>
      <c r="E15" s="19">
        <v>1550</v>
      </c>
      <c r="F15" s="21"/>
      <c r="G15" s="19">
        <v>1189.697392</v>
      </c>
      <c r="H15"/>
      <c r="I15" s="19">
        <v>9576.57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36266.832122250002</v>
      </c>
      <c r="D17" s="24">
        <v>20</v>
      </c>
      <c r="E17" s="24">
        <v>5024</v>
      </c>
      <c r="F17" s="11"/>
      <c r="G17" s="24">
        <v>3112</v>
      </c>
      <c r="H17" s="11"/>
      <c r="I17" s="24">
        <v>19878.080000000002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118726.69706499999</v>
      </c>
      <c r="D19" s="26">
        <v>19</v>
      </c>
      <c r="E19" s="26">
        <v>19247.821920000002</v>
      </c>
      <c r="F19" s="26"/>
      <c r="G19" s="26">
        <v>8323.0799200000001</v>
      </c>
      <c r="H19" s="26"/>
      <c r="I19" s="26">
        <v>48077.259999999987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66985</v>
      </c>
      <c r="D24" s="19">
        <v>17</v>
      </c>
      <c r="E24" s="19">
        <v>17152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16642</v>
      </c>
      <c r="D25" s="19">
        <v>14</v>
      </c>
      <c r="E25" s="19">
        <v>5373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35506</v>
      </c>
      <c r="D26" s="28">
        <v>18</v>
      </c>
      <c r="E26" s="24">
        <v>6452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117535</v>
      </c>
      <c r="D27" s="29">
        <v>18</v>
      </c>
      <c r="E27" s="26">
        <v>28227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94</v>
      </c>
      <c r="H37" s="1"/>
      <c r="I37" s="47" t="s">
        <v>94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94</v>
      </c>
      <c r="H38" s="1"/>
      <c r="I38" s="47" t="s">
        <v>94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 t="s">
        <v>85</v>
      </c>
      <c r="B65" s="71" t="s">
        <v>86</v>
      </c>
      <c r="C65" s="72" t="s">
        <v>87</v>
      </c>
      <c r="D65" s="73"/>
      <c r="E65" s="74">
        <v>4</v>
      </c>
      <c r="F65" s="75">
        <v>4</v>
      </c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A0C3AAAA-3EAA-4BEC-9854-46AB029A7C2F}"/>
    <hyperlink ref="J3" r:id="rId2" display="kraig.patterson@hotmail.com" xr:uid="{8433C06E-7069-44DD-AEFF-F422F0D6EAC8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EB6D6-A2FC-4B45-81E9-9EE2E66A66F7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95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89</v>
      </c>
      <c r="B7" s="84"/>
    </row>
    <row r="8" spans="1:25" ht="15" customHeight="1" x14ac:dyDescent="0.3">
      <c r="A8" s="85" t="s">
        <v>96</v>
      </c>
      <c r="B8" s="86">
        <v>64</v>
      </c>
    </row>
    <row r="9" spans="1:25" ht="15" customHeight="1" x14ac:dyDescent="0.3">
      <c r="A9" s="85" t="s">
        <v>97</v>
      </c>
      <c r="B9" s="86">
        <v>42.1</v>
      </c>
    </row>
    <row r="10" spans="1:25" ht="15" customHeight="1" x14ac:dyDescent="0.3">
      <c r="A10" s="86" t="s">
        <v>93</v>
      </c>
      <c r="B10" s="87"/>
      <c r="E10" s="88">
        <v>65250.66229</v>
      </c>
      <c r="F10" s="89">
        <v>0.71945159369314737</v>
      </c>
      <c r="G10" s="89">
        <f>IF(F10&gt;=1,1,F10)</f>
        <v>0.71945159369314737</v>
      </c>
      <c r="H10" s="89">
        <f>IF(F10&gt;=1,0,1-F10)</f>
        <v>0.28054840630685263</v>
      </c>
      <c r="I10" t="s">
        <v>98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18303.036800000002</v>
      </c>
      <c r="F11" s="89">
        <v>0.61771977050286875</v>
      </c>
      <c r="G11" s="89">
        <f>IF(F11&gt;=1,1,F11)</f>
        <v>0.61771977050286875</v>
      </c>
      <c r="H11" s="89">
        <f>IF(F11&gt;=1,0,1-F11)</f>
        <v>0.38228022949713125</v>
      </c>
      <c r="I11" t="s">
        <v>99</v>
      </c>
      <c r="V11" s="90"/>
      <c r="W11" s="90"/>
    </row>
    <row r="12" spans="1:25" ht="15" customHeight="1" x14ac:dyDescent="0.3">
      <c r="A12" s="83" t="s">
        <v>100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101</v>
      </c>
      <c r="V12" s="90"/>
      <c r="W12" s="90"/>
    </row>
    <row r="13" spans="1:25" ht="15" customHeight="1" x14ac:dyDescent="0.3">
      <c r="A13" s="85" t="s">
        <v>96</v>
      </c>
      <c r="B13" s="86">
        <v>77.400000000000006</v>
      </c>
      <c r="E13" s="91">
        <v>36266.832122250002</v>
      </c>
      <c r="F13" s="89">
        <v>0.59068425880729014</v>
      </c>
      <c r="G13" s="89">
        <f>IF(F13&gt;=1,1,F13)</f>
        <v>0.59068425880729014</v>
      </c>
      <c r="H13" s="89">
        <f>IF(F13&gt;=1,0,1-F13)</f>
        <v>0.40931574119270986</v>
      </c>
      <c r="I13" t="s">
        <v>102</v>
      </c>
      <c r="V13" s="90"/>
      <c r="W13" s="90"/>
    </row>
    <row r="14" spans="1:25" ht="15" customHeight="1" x14ac:dyDescent="0.3">
      <c r="A14" s="85" t="s">
        <v>97</v>
      </c>
      <c r="B14" s="86">
        <v>46.6</v>
      </c>
      <c r="V14" s="90"/>
      <c r="W14" s="90"/>
    </row>
    <row r="15" spans="1:25" ht="15" customHeight="1" x14ac:dyDescent="0.3">
      <c r="A15" s="86" t="s">
        <v>92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103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96</v>
      </c>
      <c r="B18" s="86">
        <v>58.8</v>
      </c>
      <c r="C18" s="84"/>
      <c r="E18" s="93"/>
      <c r="F18" s="93"/>
      <c r="G18" s="93"/>
      <c r="H18" s="84"/>
    </row>
    <row r="19" spans="1:8" ht="15" customHeight="1" x14ac:dyDescent="0.3">
      <c r="A19" s="85" t="s">
        <v>97</v>
      </c>
      <c r="B19" s="86">
        <v>47.5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93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104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96</v>
      </c>
      <c r="B23" s="86">
        <v>91.6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97</v>
      </c>
      <c r="B24" s="86">
        <v>50.5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105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96</v>
      </c>
      <c r="B28" s="86">
        <v>68.900000000000006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97</v>
      </c>
      <c r="B29" s="86">
        <v>60.6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108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106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96</v>
      </c>
      <c r="B33" s="86">
        <v>96.6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97</v>
      </c>
      <c r="B34" s="86">
        <v>68.400000000000006</v>
      </c>
    </row>
    <row r="35" spans="1:8" ht="15" customHeight="1" x14ac:dyDescent="0.3">
      <c r="A35" s="86" t="s">
        <v>108</v>
      </c>
      <c r="B35" s="87"/>
    </row>
    <row r="37" spans="1:8" ht="15" customHeight="1" x14ac:dyDescent="0.3">
      <c r="A37" s="83" t="s">
        <v>107</v>
      </c>
      <c r="B37" s="87"/>
    </row>
    <row r="38" spans="1:8" ht="15" customHeight="1" x14ac:dyDescent="0.3">
      <c r="A38" s="85" t="s">
        <v>96</v>
      </c>
      <c r="B38" s="86">
        <v>77.7</v>
      </c>
    </row>
    <row r="39" spans="1:8" ht="15" customHeight="1" x14ac:dyDescent="0.3">
      <c r="A39" s="85" t="s">
        <v>97</v>
      </c>
      <c r="B39" s="86">
        <v>54.9</v>
      </c>
    </row>
    <row r="40" spans="1:8" ht="15" customHeight="1" x14ac:dyDescent="0.3">
      <c r="A40" s="86" t="s">
        <v>92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2025-06-02T12:33:32Z</dcterms:created>
  <dcterms:modified xsi:type="dcterms:W3CDTF">2025-06-02T12:33:43Z</dcterms:modified>
</cp:coreProperties>
</file>