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F903357-B1CB-4CFC-B955-EE0DE6E3EAD0}" xr6:coauthVersionLast="47" xr6:coauthVersionMax="47" xr10:uidLastSave="{00000000-0000-0000-0000-000000000000}"/>
  <bookViews>
    <workbookView xWindow="-120" yWindow="-120" windowWidth="29040" windowHeight="15720" activeTab="1" xr2:uid="{7C742A4A-EA6B-46C1-93DB-561005C2C4D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<sst xmlns="http://schemas.openxmlformats.org/spreadsheetml/2006/main" count="168" uniqueCount="109">
  <si>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</si>
  <si>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</si>
  <si>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</si>
  <si>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</si>
  <si>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</si>
  <si>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</si>
  <si>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</si>
  <si>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</si>
  <si>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</si>
  <si>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</si>
  <si>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</si>
  <si>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</si>
  <si>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</si>
  <si>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</si>
  <si>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</si>
  <si>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</si>
  <si>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</si>
  <si>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</si>
  <si>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</si>
  <si>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</si>
  <si>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</si>
  <si>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</si>
  <si>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</si>
  <si>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</si>
  <si>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</si>
  <si>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</si>
  <si>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</si>
  <si>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</si>
  <si>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</si>
  <si>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</si>
  <si>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</si>
  <si>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</si>
  <si>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</si>
  <si>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</si>
  <si>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</si>
  <si>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</si>
  <si>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</si>
  <si>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</si>
  <si>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</si>
  <si>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</si>
  <si>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</si>
  <si>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</si>
  <si>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</si>
  <si>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</si>
  <si>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</si>
  <si>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</si>
  <si>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</si>
  <si>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</si>
  <si>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</si>
  <si>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</si>
  <si>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</si>
  <si>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</si>
  <si>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</si>
  <si>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</si>
  <si>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</si>
  <si>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</si>
  <si>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</si>
  <si>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</si>
  <si>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</si>
  <si>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</si>
  <si>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</si>
  <si>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</si>
  <si>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</si>
  <si>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</si>
  <si>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</si>
  <si>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</si>
  <si>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</si>
  <si>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</si>
  <si>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</si>
  <si>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</si>
  <si>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</si>
  <si>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</si>
  <si>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</si>
  <si>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</si>
  <si>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</si>
  <si>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</si>
  <si>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</si>
  <si>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</si>
  <si>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</si>
  <si>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</si>
  <si>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</si>
  <si>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</si>
  <si>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</si>
  <si>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</si>
  <si>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</si>
  <si>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06-01/06-02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</si>
  <si>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</si>
  <si>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</si>
  <si>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</si>
  <si>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</si>
  <si>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</si>
  <si>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</si>
  <si>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</si>
  <si>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</si>
  <si>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</si>
  <si>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</si>
  <si>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</si>
  <si>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</si>
  <si>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65,251 MW</t>
  </si>
  <si>
    <t>18,303 MW</t>
  </si>
  <si>
    <t>Vancouver, WA</t>
  </si>
  <si>
    <t>11,349 MW</t>
  </si>
  <si>
    <t>36,267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</si>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</sst>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02C879D-B450-4B2B-BD99-3DA0F81A7B96}"/>
    <cellStyle name="Normal" xfId="0" builtinId="0"/>
    <cellStyle name="Normal 4" xfId="1" xr:uid="{53E3FFD7-CEA5-44A3-B4BC-BA2AE24EF1FE}"/>
    <cellStyle name="Percent 2" xfId="3" xr:uid="{1129691F-1A3D-4083-A9C8-019D1137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5-4013-B773-483959A62E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A5-4013-B773-483959A62E5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0.71945159369314737</c:v>
                </c:pt>
                <c:pt idx="1">
                  <c:v>0.28054840630685263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5-4013-B773-483959A62E5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A5-4013-B773-483959A62E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A5-4013-B773-483959A62E5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0.28054840630685263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A5-4013-B773-483959A6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4323.3591999999999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2-4257-A55D-57F62DAE5C4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12967.271200000001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2-4257-A55D-57F62DAE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67.2712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9-42C3-A674-2C538F3CD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9-42C3-A674-2C538F3CDC6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0.59068425880729014</c:v>
                </c:pt>
                <c:pt idx="1">
                  <c:v>0.40931574119270986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9-42C3-A674-2C538F3CDC6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999-42C3-A674-2C538F3CD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99-42C3-A674-2C538F3CDC6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0.40931574119270986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9-42C3-A674-2C538F3C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3-4642-99D8-DA00DAD38E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53-4642-99D8-DA00DAD38ED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0.61771977050286875</c:v>
                </c:pt>
                <c:pt idx="1">
                  <c:v>0.38228022949713125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3-4642-99D8-DA00DAD38ED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553-4642-99D8-DA00DAD38E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53-4642-99D8-DA00DAD38ED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0.38228022949713125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53-4642-99D8-DA00DAD3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1189.697392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9-4B9B-AAC9-43AA5EA82BC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9-4B9B-AAC9-43AA5EA82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5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C-48F1-9432-DF9D67A2EB7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C-48F1-9432-DF9D67A2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EF04388-1392-409A-A96D-56472B17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2DF245A-A286-4D87-B0D9-42ED97955B2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E1BEAB9-24BB-46DC-9AB6-DC4DA120626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4D1E529-2C57-4351-AB74-A4FE80A1501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C973916-D2E9-4E17-8349-1F2574089C5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86023D7-10D8-43B4-A685-D47EE14AC40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AEF3313-6B18-4BDB-8D41-E502FC6740D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DC1C92E-012C-4790-8E3E-2EF49206DF8E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45C2238-2BD6-4323-A011-F5D18519A3D4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25E9230-0F1B-4E62-9668-9B561454248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5453160-8C3C-487E-BF74-13FF96E37F6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B4DA1FD-B414-4C04-A94D-7B760F7B7BA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4BD1AA6-DA07-4B46-A463-5E2044EA3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E8EE019-1178-44E7-B536-80CB36B21FD9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5945ED6-B999-4E0F-83B1-6E6D790DF45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65,251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0226C39-5401-44F4-A5E7-EE549ED41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C4DAF28-F235-4B08-B1BB-C6F5C12CB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341B0C5-A8A4-4AFB-864F-0E222D66F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8BD0428-D821-4318-B162-0560DB967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35D1F53-3CAD-4982-9CE1-BF25B5252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6BBB228-EEF1-4FAF-A6DD-2511B9AE9F9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E1F34B3-E425-49AA-97BB-C152E987A8B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18,303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C9C1C6D-1BB7-436A-8CA3-4AE9D35DB48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BA063BE-97B1-4484-9CE3-2A549669FB3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36,267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4B7F0F9-5FD9-4634-80EC-46B34B2D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F85636E-6052-41D2-8506-C76F9C25749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6BA8828-0001-4256-8898-B4199485A1C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B75ADF4-D332-4807-8ACA-908F18C1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C3623F8-3855-4671-8F78-C8DE5DD6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D706FDF-F841-4348-8109-89202478E39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BE62E45-65DA-481F-A86C-7DFD4382699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4A0F056-3B7D-4FD7-9B0F-4DC2A3D06EE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063BDFA-E2F8-47C4-A847-A988D723EB1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53799E3-915D-4D67-B24A-17108387B5C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B29C3B8-FF45-4F36-A8B7-D790EF48755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02422D-5060-4A02-B950-234DCC83C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963D1F2-A18F-4CC4-AE5E-CA38497FD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0966761-53FB-42CB-ACF7-D6A9C4ACF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59E2EA2-8450-462E-9D87-803E1197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0269A34-44D4-4D8D-A823-45138740F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02.xlsm" TargetMode="External"/><Relationship Id="rId1" Type="http://schemas.openxmlformats.org/officeDocument/2006/relationships/externalLinkPath" Target="WECC%20Report%20Template%202025-06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12967.271200000001</v>
          </cell>
          <cell r="G13">
            <v>4323.3591999999999</v>
          </cell>
        </row>
        <row r="15">
          <cell r="E15">
            <v>1550</v>
          </cell>
          <cell r="G15">
            <v>1189.697392</v>
          </cell>
        </row>
        <row r="17">
          <cell r="E17">
            <v>5024</v>
          </cell>
          <cell r="G17">
            <v>3112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0.71945159369314737</v>
          </cell>
          <cell r="G10">
            <v>0.71945159369314737</v>
          </cell>
          <cell r="H10">
            <v>0.28054840630685263</v>
          </cell>
        </row>
        <row r="11">
          <cell r="F11">
            <v>0.61771977050286875</v>
          </cell>
          <cell r="G11">
            <v>0.61771977050286875</v>
          </cell>
          <cell r="H11">
            <v>0.38228022949713125</v>
          </cell>
        </row>
        <row r="13">
          <cell r="F13">
            <v>0.59068425880729014</v>
          </cell>
          <cell r="G13">
            <v>0.59068425880729014</v>
          </cell>
          <cell r="H13">
            <v>0.40931574119270986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FDA1-AC13-4F72-8261-4D55EADCA631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45810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87.8</v>
      </c>
      <c r="D5"/>
      <c r="E5" s="8">
        <v>64</v>
      </c>
      <c r="F5" s="1"/>
      <c r="G5" s="8">
        <v>67.3</v>
      </c>
      <c r="H5" s="1"/>
      <c r="I5" s="8">
        <v>93.7</v>
      </c>
    </row>
    <row r="6" spans="1:9" x14ac:dyDescent="0.25">
      <c r="A6" s="7" t="s">
        <v>4</v>
      </c>
      <c r="B6"/>
      <c r="C6" s="8">
        <v>56.7</v>
      </c>
      <c r="D6"/>
      <c r="E6" s="8">
        <v>42.1</v>
      </c>
      <c r="F6" s="1"/>
      <c r="G6" s="8">
        <v>51.1</v>
      </c>
      <c r="H6" s="1"/>
      <c r="I6" s="8">
        <v>67.5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92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65250.66229</v>
      </c>
      <c r="D13" s="19">
        <v>18</v>
      </c>
      <c r="E13" s="19">
        <v>12967.271200000001</v>
      </c>
      <c r="F13"/>
      <c r="G13" s="19">
        <v>4323.3591999999999</v>
      </c>
      <c r="H13"/>
      <c r="I13" s="19">
        <v>19557.61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18303.036800000002</v>
      </c>
      <c r="D15" s="19">
        <v>18</v>
      </c>
      <c r="E15" s="19">
        <v>1550</v>
      </c>
      <c r="F15" s="21"/>
      <c r="G15" s="19">
        <v>1189.697392</v>
      </c>
      <c r="H15"/>
      <c r="I15" s="19">
        <v>9576.57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36266.832122250002</v>
      </c>
      <c r="D17" s="24">
        <v>20</v>
      </c>
      <c r="E17" s="24">
        <v>5024</v>
      </c>
      <c r="F17" s="11"/>
      <c r="G17" s="24">
        <v>3112</v>
      </c>
      <c r="H17" s="11"/>
      <c r="I17" s="24">
        <v>19878.080000000002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118726.69706499999</v>
      </c>
      <c r="D19" s="26">
        <v>19</v>
      </c>
      <c r="E19" s="26">
        <v>19247.821920000002</v>
      </c>
      <c r="F19" s="26"/>
      <c r="G19" s="26">
        <v>8323.0799200000001</v>
      </c>
      <c r="H19" s="26"/>
      <c r="I19" s="26">
        <v>48077.259999999987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66985</v>
      </c>
      <c r="D24" s="19">
        <v>17</v>
      </c>
      <c r="E24" s="19">
        <v>17152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16642</v>
      </c>
      <c r="D25" s="19">
        <v>14</v>
      </c>
      <c r="E25" s="19">
        <v>5373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35506</v>
      </c>
      <c r="D26" s="28">
        <v>18</v>
      </c>
      <c r="E26" s="24">
        <v>6452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117535</v>
      </c>
      <c r="D27" s="29">
        <v>18</v>
      </c>
      <c r="E27" s="26">
        <v>28227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0C3AAAA-3EAA-4BEC-9854-46AB029A7C2F}"/>
    <hyperlink ref="J3" r:id="rId2" display="kraig.patterson@hotmail.com" xr:uid="{8433C06E-7069-44DD-AEFF-F422F0D6EAC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B6D6-A2FC-4B45-81E9-9EE2E66A66F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96</v>
      </c>
      <c r="B8" s="86">
        <v>64</v>
      </c>
    </row>
    <row r="9" spans="1:25" ht="15" customHeight="1" x14ac:dyDescent="0.3">
      <c r="A9" s="85" t="s">
        <v>97</v>
      </c>
      <c r="B9" s="86">
        <v>42.1</v>
      </c>
    </row>
    <row r="10" spans="1:25" ht="15" customHeight="1" x14ac:dyDescent="0.3">
      <c r="A10" s="86" t="s">
        <v>93</v>
      </c>
      <c r="B10" s="87"/>
      <c r="E10" s="88">
        <v>65250.66229</v>
      </c>
      <c r="F10" s="89">
        <v>0.71945159369314737</v>
      </c>
      <c r="G10" s="89">
        <f>IF(F10&gt;=1,1,F10)</f>
        <v>0.71945159369314737</v>
      </c>
      <c r="H10" s="89">
        <f>IF(F10&gt;=1,0,1-F10)</f>
        <v>0.28054840630685263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18303.036800000002</v>
      </c>
      <c r="F11" s="89">
        <v>0.61771977050286875</v>
      </c>
      <c r="G11" s="89">
        <f>IF(F11&gt;=1,1,F11)</f>
        <v>0.61771977050286875</v>
      </c>
      <c r="H11" s="89">
        <f>IF(F11&gt;=1,0,1-F11)</f>
        <v>0.38228022949713125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77.400000000000006</v>
      </c>
      <c r="E13" s="91">
        <v>36266.832122250002</v>
      </c>
      <c r="F13" s="89">
        <v>0.59068425880729014</v>
      </c>
      <c r="G13" s="89">
        <f>IF(F13&gt;=1,1,F13)</f>
        <v>0.59068425880729014</v>
      </c>
      <c r="H13" s="89">
        <f>IF(F13&gt;=1,0,1-F13)</f>
        <v>0.40931574119270986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46.6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58.8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47.5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93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91.6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50.5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68.900000000000006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96.6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68.400000000000006</v>
      </c>
    </row>
    <row r="35" spans="1:8" ht="15" customHeight="1" x14ac:dyDescent="0.3">
      <c r="A35" s="86" t="s">
        <v>108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77.7</v>
      </c>
    </row>
    <row r="39" spans="1:8" ht="15" customHeight="1" x14ac:dyDescent="0.3">
      <c r="A39" s="85" t="s">
        <v>97</v>
      </c>
      <c r="B39" s="86">
        <v>54.9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2025-06-02T12:33:32Z</dcterms:created>
  <dcterms:modified xsi:type="dcterms:W3CDTF">2025-06-02T12:33:43Z</dcterms:modified>
</cp:coreProperties>
</file>