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71BDF13C-AFFA-4F17-9F01-A17DE2C3BC64}" xr6:coauthVersionLast="47" xr6:coauthVersionMax="47" xr10:uidLastSave="{00000000-0000-0000-0000-000000000000}"/>
  <bookViews>
    <workbookView xWindow="28680" yWindow="-120" windowWidth="29040" windowHeight="15720" activeTab="1" xr2:uid="{3FB3B26B-06E6-4209-8318-21DEECCD385F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<sst xmlns="http://schemas.openxmlformats.org/spreadsheetml/2006/main" count="165" uniqueCount="108">
  <si>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</si>
  <si>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</si>
  <si>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</si>
  <si>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</si>
  <si>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</si>
  <si>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</si>
  <si>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</si>
  <si>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</si>
  <si>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</si>
  <si>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</si>
  <si>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</si>
  <si>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</si>
  <si>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</si>
  <si>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</si>
  <si>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</si>
  <si>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</si>
  <si>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</si>
  <si>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</si>
  <si>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</si>
  <si>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</si>
  <si>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</si>
  <si>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</si>
  <si>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</si>
  <si>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</si>
  <si>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</si>
  <si>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</si>
  <si>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</si>
  <si>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</si>
  <si>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</si>
  <si>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</si>
  <si>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</si>
  <si>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</si>
  <si>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</si>
  <si>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</si>
  <si>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</si>
  <si>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</si>
  <si>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</si>
  <si>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</si>
  <si>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</si>
  <si>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</si>
  <si>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</si>
  <si>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</si>
  <si>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</si>
  <si>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</si>
  <si>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</si>
  <si>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</si>
  <si>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</si>
  <si>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</si>
  <si>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</si>
  <si>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</si>
  <si>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</si>
  <si>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</si>
  <si>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</si>
  <si>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</si>
  <si>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</si>
  <si>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</si>
  <si>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</si>
  <si>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</si>
  <si>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</si>
  <si>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</si>
  <si>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</si>
  <si>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</si>
  <si>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</si>
  <si>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</si>
  <si>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</si>
  <si>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</si>
  <si>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</si>
  <si>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</si>
  <si>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</si>
  <si>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</si>
  <si>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</si>
  <si>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</si>
  <si>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</si>
  <si>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</si>
  <si>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</si>
  <si>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</si>
  <si>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</si>
  <si>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</si>
  <si>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</si>
  <si>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</si>
  <si>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</si>
  <si>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</si>
  <si>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</si>
  <si>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</si>
  <si>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</si>
  <si>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</si>
  <si>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</si>
  <si>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</si>
  <si>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</si>
  <si>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</si>
  <si>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Cloudy </t>
  </si>
  <si>
    <t/>
  </si>
  <si>
    <t>Weather Information</t>
  </si>
  <si>
    <t>High (F)</t>
  </si>
  <si>
    <t>Low (F)</t>
  </si>
  <si>
    <t>66,916 MW</t>
  </si>
  <si>
    <t>19,548 MW</t>
  </si>
  <si>
    <t>Vancouver, WA</t>
  </si>
  <si>
    <t>11,349 MW</t>
  </si>
  <si>
    <t>34,015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</si>
  <si>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</si>
  <si>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</si>
  <si>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</si>
  <si>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</si>
  <si>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</si>
  <si>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</si>
  <si>
    <t>Moderate rain</t>
  </si>
  <si>
    <t xml:space="preserve">Overcast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</si>
</sst>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A36240B2-A360-445A-88BF-BA2D5AA066E9}"/>
    <cellStyle name="Normal" xfId="0" builtinId="0"/>
    <cellStyle name="Normal 4" xfId="1" xr:uid="{44526FDD-CFF4-4536-A00F-2F7C04574262}"/>
    <cellStyle name="Percent 2" xfId="3" xr:uid="{85BF38BC-FEFA-409C-846E-A3C9C11FE6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B8D-483E-BBA3-B09602C3CC3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B8D-483E-BBA3-B09602C3CC30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0.70147825951589737</c:v>
                </c:pt>
                <c:pt idx="1">
                  <c:v>0.29852174048410263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8D-483E-BBA3-B09602C3CC3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B8D-483E-BBA3-B09602C3CC3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B8D-483E-BBA3-B09602C3CC30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0.29852174048410263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B8D-483E-BBA3-B09602C3C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4092.9619819999998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1B-4C56-A72A-3C0FFB2D552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11244.133981999999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1B-4C56-A72A-3C0FFB2D5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244.133981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80-4DB1-AB1F-1FEBC3A0098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180-4DB1-AB1F-1FEBC3A00984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0.64671907102021031</c:v>
                </c:pt>
                <c:pt idx="1">
                  <c:v>0.35328092897978969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80-4DB1-AB1F-1FEBC3A0098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180-4DB1-AB1F-1FEBC3A0098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180-4DB1-AB1F-1FEBC3A00984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0.35328092897978969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180-4DB1-AB1F-1FEBC3A00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2F7-4E06-8095-F80121E318D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2F7-4E06-8095-F80121E318D0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0.78831928055813205</c:v>
                </c:pt>
                <c:pt idx="1">
                  <c:v>0.21168071944186795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F7-4E06-8095-F80121E318D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2F7-4E06-8095-F80121E318D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2F7-4E06-8095-F80121E318D0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0.21168071944186795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2F7-4E06-8095-F80121E31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1270.6169580000001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5E-4DFA-8999-2A6E332CCC2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5E-4DFA-8999-2A6E332CC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73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2816.87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13-4B9F-8B80-D5A02ABD6BB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4804.87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13-4B9F-8B80-D5A02ABD6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C8AFE35C-92D1-4F08-8C14-A7413851C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D84245CA-5DE2-4226-8F92-2ECDB80F782E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0B791B29-CB43-4159-A298-499E91929D6A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E3F1FE4B-FC6A-4435-B71C-FBDF0DF9F882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895774BE-A763-4AFB-B886-B6E101A57593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3D443D82-A3FB-4A16-ACA4-D6E2FB6C1A0D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46A732E4-CCB4-4952-960B-92379737800A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FCB7861A-7CB5-4337-A47E-1DB5EDBE803D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B321750A-FD8A-4AE3-8A2B-88BEDBB1F4F4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1B27BE98-54BE-45FA-BA33-0173ED7DBC3A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CD30D884-9B32-4C73-91EE-1832272975A7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7B046960-FD0C-4EA3-8F37-0342F75E305E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29BEB39A-8E63-45DB-B5F1-F4F9155ECC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751967F5-ADD8-428C-9A8E-92AEE0E58777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A6118E8-CA3D-44EC-969B-2681A55EF72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66,916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1DD2FE20-0506-4ABF-8C74-1DE638C6C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787D9485-36BC-45D8-9014-8A4F1527A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F35E4076-E1FC-45A5-B14A-96B41FB47C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44ADDB9E-159D-4EB1-97E7-3FB6F0D36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A1F410F4-930F-4DC5-9F32-1B8AC84C7C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DF8768E5-1D9A-4823-9A47-B97D5C6F45E7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95B7684-4B59-4505-9999-814D062155D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19,548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21A054D5-D46B-47DC-BA8D-C6271C2074E6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73427E3-8504-498D-B2E5-5F484ADCFE6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34,015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159A1C22-DAFF-4C7B-B48F-6E1436396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36493308-E0E2-4B23-945B-75E91C64FD8E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33595F20-8989-40A3-8BC3-69E3680F1C15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4AEB01A1-5D12-46F5-A53C-481568174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41E3E3DA-103C-4623-871B-60DA21D35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C636E1BF-9DC2-4C87-BD02-96D861544A4E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B132B5B1-DC29-4815-B7E5-134FB31B71F3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E8BC3923-BF61-43DC-B130-235593B059D5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02BD32A-0B8D-4A85-A798-EC8348568190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B5947FE4-5E86-4FE7-A502-8917E5B1B3C6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E533091B-1926-472F-BBB5-02FAE0AA85D4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9399410A-9173-45D3-B19D-F89B75CF98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FA2D6A7A-1BE7-4D41-97CB-00CADD1DE4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B1A0F017-EF3D-40F4-90A3-64B03F2E66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8E23E705-C221-4A9E-BE79-8051BC798C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F515127D-E44E-443B-863D-77D5E5E2CF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5-28.xlsm" TargetMode="External"/><Relationship Id="rId1" Type="http://schemas.openxmlformats.org/officeDocument/2006/relationships/externalLinkPath" Target="WECC%20Report%20Template%202025-05-2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11244.133981999999</v>
          </cell>
          <cell r="G13">
            <v>4092.9619819999998</v>
          </cell>
        </row>
        <row r="15">
          <cell r="E15">
            <v>1373</v>
          </cell>
          <cell r="G15">
            <v>1270.6169580000001</v>
          </cell>
        </row>
        <row r="17">
          <cell r="E17">
            <v>4804.87</v>
          </cell>
          <cell r="G17">
            <v>2816.87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0.70147825951589737</v>
          </cell>
          <cell r="G10">
            <v>0.70147825951589737</v>
          </cell>
          <cell r="H10">
            <v>0.29852174048410263</v>
          </cell>
        </row>
        <row r="11">
          <cell r="F11">
            <v>0.78831928055813205</v>
          </cell>
          <cell r="G11">
            <v>0.78831928055813205</v>
          </cell>
          <cell r="H11">
            <v>0.21168071944186795</v>
          </cell>
        </row>
        <row r="13">
          <cell r="F13">
            <v>0.64671907102021031</v>
          </cell>
          <cell r="G13">
            <v>0.64671907102021031</v>
          </cell>
          <cell r="H13">
            <v>0.35328092897978969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A2DA5-ADE3-4611-9680-AC6E3C8B8145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45805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86.5</v>
      </c>
      <c r="D5"/>
      <c r="E5" s="8">
        <v>79.3</v>
      </c>
      <c r="F5" s="1"/>
      <c r="G5" s="8">
        <v>80.400000000000006</v>
      </c>
      <c r="H5" s="1"/>
      <c r="I5" s="8">
        <v>82.6</v>
      </c>
    </row>
    <row r="6" spans="1:9" x14ac:dyDescent="0.35">
      <c r="A6" s="7" t="s">
        <v>4</v>
      </c>
      <c r="B6"/>
      <c r="C6" s="8">
        <v>58.8</v>
      </c>
      <c r="D6"/>
      <c r="E6" s="8">
        <v>54.3</v>
      </c>
      <c r="F6" s="1"/>
      <c r="G6" s="8">
        <v>60.1</v>
      </c>
      <c r="H6" s="1"/>
      <c r="I6" s="8">
        <v>61.9</v>
      </c>
    </row>
    <row r="7" spans="1:9" x14ac:dyDescent="0.35">
      <c r="A7" s="7" t="s">
        <v>5</v>
      </c>
      <c r="B7"/>
      <c r="C7" s="8" t="s">
        <v>89</v>
      </c>
      <c r="D7"/>
      <c r="E7" s="8" t="s">
        <v>89</v>
      </c>
      <c r="F7" s="1"/>
      <c r="G7" s="8" t="s">
        <v>89</v>
      </c>
      <c r="H7" s="1"/>
      <c r="I7" s="8" t="s">
        <v>90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66916.115609999993</v>
      </c>
      <c r="D13" s="19">
        <v>18</v>
      </c>
      <c r="E13" s="19">
        <v>11244.133981999999</v>
      </c>
      <c r="F13"/>
      <c r="G13" s="19">
        <v>4092.9619819999998</v>
      </c>
      <c r="H13"/>
      <c r="I13" s="19">
        <v>19294.54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19547.9532</v>
      </c>
      <c r="D15" s="19">
        <v>18</v>
      </c>
      <c r="E15" s="19">
        <v>1373</v>
      </c>
      <c r="F15" s="21"/>
      <c r="G15" s="19">
        <v>1270.6169580000001</v>
      </c>
      <c r="H15"/>
      <c r="I15" s="19">
        <v>9103.89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34015.482978450003</v>
      </c>
      <c r="D17" s="24">
        <v>21</v>
      </c>
      <c r="E17" s="24">
        <v>4804.87</v>
      </c>
      <c r="F17" s="11"/>
      <c r="G17" s="24">
        <v>2816.87</v>
      </c>
      <c r="H17" s="11"/>
      <c r="I17" s="24">
        <v>21614.42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118289.76863105</v>
      </c>
      <c r="D19" s="26">
        <v>19</v>
      </c>
      <c r="E19" s="26">
        <v>17788.835779000001</v>
      </c>
      <c r="F19" s="26"/>
      <c r="G19" s="26">
        <v>7771.1237789999996</v>
      </c>
      <c r="H19" s="26"/>
      <c r="I19" s="26">
        <v>49233.849999999984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69276</v>
      </c>
      <c r="D24" s="19">
        <v>17</v>
      </c>
      <c r="E24" s="19">
        <v>16714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19927</v>
      </c>
      <c r="D25" s="19">
        <v>17</v>
      </c>
      <c r="E25" s="19">
        <v>4439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35193</v>
      </c>
      <c r="D26" s="28">
        <v>20</v>
      </c>
      <c r="E26" s="24">
        <v>4772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123363</v>
      </c>
      <c r="D27" s="29">
        <v>18</v>
      </c>
      <c r="E27" s="26">
        <v>24835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5A99112C-BF78-4A14-A0AC-EFE6B072F878}"/>
    <hyperlink ref="J3" r:id="rId2" display="kraig.patterson@hotmail.com" xr:uid="{99324659-D9E9-437A-9061-8E7FE36A8C5F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60246-B26C-4ECD-AC43-4F6AFD3E8894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79.3</v>
      </c>
    </row>
    <row r="9" spans="1:25" ht="15" customHeight="1" x14ac:dyDescent="0.45">
      <c r="A9" s="85" t="s">
        <v>94</v>
      </c>
      <c r="B9" s="86">
        <v>54.3</v>
      </c>
    </row>
    <row r="10" spans="1:25" ht="15" customHeight="1" x14ac:dyDescent="0.45">
      <c r="A10" s="86" t="s">
        <v>89</v>
      </c>
      <c r="B10" s="87"/>
      <c r="E10" s="88">
        <v>66916.115609999993</v>
      </c>
      <c r="F10" s="89">
        <v>0.70147825951589737</v>
      </c>
      <c r="G10" s="89">
        <f>IF(F10&gt;=1,1,F10)</f>
        <v>0.70147825951589737</v>
      </c>
      <c r="H10" s="89">
        <f>IF(F10&gt;=1,0,1-F10)</f>
        <v>0.29852174048410263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19547.9532</v>
      </c>
      <c r="F11" s="89">
        <v>0.78831928055813205</v>
      </c>
      <c r="G11" s="89">
        <f>IF(F11&gt;=1,1,F11)</f>
        <v>0.78831928055813205</v>
      </c>
      <c r="H11" s="89">
        <f>IF(F11&gt;=1,0,1-F11)</f>
        <v>0.21168071944186795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85.8</v>
      </c>
      <c r="E13" s="91">
        <v>34015.482978450003</v>
      </c>
      <c r="F13" s="89">
        <v>0.64671907102021031</v>
      </c>
      <c r="G13" s="89">
        <f>IF(F13&gt;=1,1,F13)</f>
        <v>0.64671907102021031</v>
      </c>
      <c r="H13" s="89">
        <f>IF(F13&gt;=1,0,1-F13)</f>
        <v>0.35328092897978969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55.5</v>
      </c>
      <c r="V14" s="90"/>
      <c r="W14" s="90"/>
    </row>
    <row r="15" spans="1:25" ht="15" customHeight="1" x14ac:dyDescent="0.45">
      <c r="A15" s="86" t="s">
        <v>89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79.7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51.3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105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72.5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51.8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106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68.2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58.8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107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103.8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68.2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86.4</v>
      </c>
    </row>
    <row r="39" spans="1:8" ht="15" customHeight="1" x14ac:dyDescent="0.45">
      <c r="A39" s="85" t="s">
        <v>94</v>
      </c>
      <c r="B39" s="86">
        <v>47.3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2025-05-28T12:32:32Z</dcterms:created>
  <dcterms:modified xsi:type="dcterms:W3CDTF">2025-05-28T12:32:44Z</dcterms:modified>
</cp:coreProperties>
</file>