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C5B9576A-9E21-466E-9F60-D55F4029E5CF}" xr6:coauthVersionLast="47" xr6:coauthVersionMax="47" xr10:uidLastSave="{00000000-0000-0000-0000-000000000000}"/>
  <bookViews>
    <workbookView xWindow="-120" yWindow="-120" windowWidth="29040" windowHeight="15720" activeTab="1" xr2:uid="{C312F3DA-AC79-41E4-BFA2-7F7876530170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<sst xmlns="http://schemas.openxmlformats.org/spreadsheetml/2006/main" count="168" uniqueCount="109">
  <si>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</si>
  <si>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</si>
  <si>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</si>
  <si>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</si>
  <si>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</si>
  <si>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</si>
  <si>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</si>
  <si>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</si>
  <si>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</si>
  <si>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</si>
  <si>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</si>
  <si>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</si>
  <si>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</si>
  <si>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</si>
  <si>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</si>
  <si>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</si>
  <si>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</si>
  <si>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</si>
  <si>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</si>
  <si>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</si>
  <si>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</si>
  <si>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</si>
  <si>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</si>
  <si>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</si>
  <si>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</si>
  <si>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</si>
  <si>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</si>
  <si>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</si>
  <si>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</si>
  <si>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</si>
  <si>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</si>
  <si>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</si>
  <si>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</si>
  <si>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</si>
  <si>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</si>
  <si>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</si>
  <si>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</si>
  <si>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</si>
  <si>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</si>
  <si>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</si>
  <si>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</si>
  <si>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</si>
  <si>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</si>
  <si>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</si>
  <si>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</si>
  <si>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</si>
  <si>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</si>
  <si>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</si>
  <si>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</si>
  <si>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</si>
  <si>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</si>
  <si>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</si>
  <si>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</si>
  <si>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</si>
  <si>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</si>
  <si>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</si>
  <si>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</si>
  <si>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</si>
  <si>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</si>
  <si>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</si>
  <si>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</si>
  <si>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</si>
  <si>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</si>
  <si>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</si>
  <si>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</si>
  <si>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</si>
  <si>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</si>
  <si>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</si>
  <si>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</si>
  <si>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</si>
  <si>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</si>
  <si>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</si>
  <si>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</si>
  <si>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</si>
  <si>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</si>
  <si>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</si>
  <si>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</si>
  <si>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</si>
  <si>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</si>
  <si>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</si>
  <si>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</si>
  <si>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</si>
  <si>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</si>
  <si>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</si>
  <si>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</si>
  <si>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05-22/05-23</t>
  </si>
  <si>
    <t>WACM</t>
  </si>
  <si>
    <t>Path 31</t>
  </si>
  <si>
    <t>Folsom, CA</t>
  </si>
  <si>
    <t>Calgary, AB</t>
  </si>
  <si>
    <t>Vancouver, BC</t>
  </si>
  <si>
    <t>Little Rock, AR</t>
  </si>
  <si>
    <t>Sunny</t>
  </si>
  <si>
    <t>Thundery outbreaks in nearby</t>
  </si>
  <si>
    <t xml:space="preserve">Partly Cloudy </t>
  </si>
  <si>
    <t/>
  </si>
  <si>
    <t>Weather Information</t>
  </si>
  <si>
    <t>High (F)</t>
  </si>
  <si>
    <t>Low (F)</t>
  </si>
  <si>
    <t>60,615 MW</t>
  </si>
  <si>
    <t>19,810 MW</t>
  </si>
  <si>
    <t>Vancouver, WA</t>
  </si>
  <si>
    <t>11,349 MW</t>
  </si>
  <si>
    <t>33,554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</si>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</sst>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606B8DBD-B7F4-489A-B6DE-F94E1ACA2266}"/>
    <cellStyle name="Normal" xfId="0" builtinId="0"/>
    <cellStyle name="Normal 4" xfId="1" xr:uid="{D6094C7F-C55E-4231-BB64-31B579810263}"/>
    <cellStyle name="Percent 2" xfId="3" xr:uid="{DCA84E8A-B1BA-477F-9C74-B7BCB65BBB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0E-4D6C-AB3A-748C3D038C9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0E-4D6C-AB3A-748C3D038C92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0.63542827723208184</c:v>
                </c:pt>
                <c:pt idx="1">
                  <c:v>0.36457172276791816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0E-4D6C-AB3A-748C3D038C9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60E-4D6C-AB3A-748C3D038C9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60E-4D6C-AB3A-748C3D038C92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0.36457172276791816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60E-4D6C-AB3A-748C3D038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4056.3929499999995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B-4F19-B81B-BE2286C8BCF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13816.33495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B-4F19-B81B-BE2286C8B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816.33495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43-451D-AEF6-E65E300025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43-451D-AEF6-E65E30002595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0.63794918999942951</c:v>
                </c:pt>
                <c:pt idx="1">
                  <c:v>0.36205081000057049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43-451D-AEF6-E65E3000259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B43-451D-AEF6-E65E300025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B43-451D-AEF6-E65E30002595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0.36205081000057049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B43-451D-AEF6-E65E30002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41-4FAB-B604-2D16B0CB07D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41-4FAB-B604-2D16B0CB07D8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0.79889265919264429</c:v>
                </c:pt>
                <c:pt idx="1">
                  <c:v>0.20110734080735571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41-4FAB-B604-2D16B0CB07D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641-4FAB-B604-2D16B0CB07D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641-4FAB-B604-2D16B0CB07D8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0.20110734080735571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41-4FAB-B604-2D16B0CB0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1287.65918255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A-4CD6-B6FF-E4C5CD5C619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8A-4CD6-B6FF-E4C5CD5C6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66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2752.63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EE-4F6F-BD32-9D5D4FD10A7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4955.63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EE-4F6F-BD32-9D5D4FD10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79E9C12B-7733-4754-BD6E-6CFC22C7E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E792B07F-F264-44BD-9CAC-6450F0F6E299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533DEAD2-F589-40D0-ACB4-419A735B8270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AB824030-3C25-4758-BD88-E8C052727784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BAA17A5B-64D7-46F1-9B5D-21224EBA9318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BA4EF6A6-0519-4C91-8069-93DE14F0EE6E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82AE137E-F0D8-4FD4-9DBC-4C97393B6253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026F025B-8AB2-4954-B9C7-C768E1DFDBF2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9B47F783-EFBA-45BB-BFA4-39D36D097077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49505512-7F27-416B-B198-14FB0C867071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6F31BD4D-4FF8-4655-9445-6F7738A20033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3ABE2457-5959-445D-891E-28F1A193A3C8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8B567B48-530E-4DD3-8BDB-91F359548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6F0CA420-9762-4ADB-A4E7-D98158AE1506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3804ECB-719F-45ED-AE24-E4BC16F964D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60,615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6D70D939-C848-4380-B84E-4823EF8E0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ED2CB0FF-78B1-4D7D-B8EE-369C00F37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9C666FD2-2345-4B2D-9AA5-66237B9454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219DB378-55EB-480F-AF12-B5998243E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3D4E8518-0573-4154-8AD4-B4BD46A7E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60EF9905-76B9-4E4F-931D-129B535E0538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A0E8324-AE9D-4A57-873A-B5A86DB18EB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19,810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28D32EE5-02A4-49D1-97AF-67E8913F2DD7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965A1C3-D2D5-4CED-9E84-6DE37BD5D6E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33,554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A1103DE-A76D-4980-8752-CCFED7839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72D06D5-76B9-4AC4-B4E8-511FAC0258D6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F4B39554-00CE-4C90-B843-677672EAEB45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B47E265-B647-416B-A947-DA0CF0551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24D16BE-2A9A-47CC-A775-2EF65B216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FF7E4A6-6402-48D4-B521-CEB21448C34C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C0C44222-7333-4053-BB0C-D59A0D76AC83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8244AF42-22C3-47D3-B808-6CAEB9C5E4F7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F681F406-BB36-4D41-BD38-E1CDDBF05DFB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6E78BE5C-4235-4C42-98D7-A5E90913A6BA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192253EE-579F-4262-9E09-AAD83BA875FF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50EC36E-F90A-483E-B3DE-70DF36E3A2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8A7A37F9-F597-4584-95BA-D11EB5FC7B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2F7A7D29-46BD-4206-9FC7-72554B30D5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935CE56D-CF03-446B-AA9B-3305C8F964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70AE27A-AA02-4DDD-BEC0-9236DE7ED9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5-23.xlsm" TargetMode="External"/><Relationship Id="rId1" Type="http://schemas.openxmlformats.org/officeDocument/2006/relationships/externalLinkPath" Target="WECC%20Report%20Template%202025-05-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13816.33495</v>
          </cell>
          <cell r="G13">
            <v>4056.3929499999995</v>
          </cell>
        </row>
        <row r="15">
          <cell r="E15">
            <v>1466</v>
          </cell>
          <cell r="G15">
            <v>1287.65918255</v>
          </cell>
        </row>
        <row r="17">
          <cell r="E17">
            <v>4955.63</v>
          </cell>
          <cell r="G17">
            <v>2752.63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0.63542827723208184</v>
          </cell>
          <cell r="G10">
            <v>0.63542827723208184</v>
          </cell>
          <cell r="H10">
            <v>0.36457172276791816</v>
          </cell>
        </row>
        <row r="11">
          <cell r="F11">
            <v>0.79889265919264429</v>
          </cell>
          <cell r="G11">
            <v>0.79889265919264429</v>
          </cell>
          <cell r="H11">
            <v>0.20110734080735571</v>
          </cell>
        </row>
        <row r="13">
          <cell r="F13">
            <v>0.63794918999942951</v>
          </cell>
          <cell r="G13">
            <v>0.63794918999942951</v>
          </cell>
          <cell r="H13">
            <v>0.36205081000057049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578E9-7CF0-42B3-9454-B65B741F95A3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45800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88</v>
      </c>
      <c r="D4"/>
      <c r="E4" s="6" t="s">
        <v>89</v>
      </c>
      <c r="F4" s="1"/>
      <c r="G4" s="6" t="s">
        <v>90</v>
      </c>
      <c r="H4" s="1"/>
      <c r="I4" s="6" t="s">
        <v>91</v>
      </c>
    </row>
    <row r="5" spans="1:9" x14ac:dyDescent="0.25">
      <c r="A5" s="7" t="s">
        <v>3</v>
      </c>
      <c r="B5"/>
      <c r="C5" s="8">
        <v>77</v>
      </c>
      <c r="D5"/>
      <c r="E5" s="8">
        <v>62.4</v>
      </c>
      <c r="F5" s="1"/>
      <c r="G5" s="8">
        <v>56.8</v>
      </c>
      <c r="H5" s="1"/>
      <c r="I5" s="8">
        <v>79.5</v>
      </c>
    </row>
    <row r="6" spans="1:9" x14ac:dyDescent="0.25">
      <c r="A6" s="7" t="s">
        <v>4</v>
      </c>
      <c r="B6"/>
      <c r="C6" s="8">
        <v>50.2</v>
      </c>
      <c r="D6"/>
      <c r="E6" s="8">
        <v>41.7</v>
      </c>
      <c r="F6" s="1"/>
      <c r="G6" s="8">
        <v>47.8</v>
      </c>
      <c r="H6" s="1"/>
      <c r="I6" s="8">
        <v>66.400000000000006</v>
      </c>
    </row>
    <row r="7" spans="1:9" x14ac:dyDescent="0.25">
      <c r="A7" s="7" t="s">
        <v>5</v>
      </c>
      <c r="B7"/>
      <c r="C7" s="8" t="s">
        <v>92</v>
      </c>
      <c r="D7"/>
      <c r="E7" s="8" t="s">
        <v>93</v>
      </c>
      <c r="F7" s="1"/>
      <c r="G7" s="8" t="s">
        <v>94</v>
      </c>
      <c r="H7" s="1"/>
      <c r="I7" s="8" t="s">
        <v>93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60615.409649999987</v>
      </c>
      <c r="D13" s="19">
        <v>18</v>
      </c>
      <c r="E13" s="19">
        <v>13816.33495</v>
      </c>
      <c r="F13"/>
      <c r="G13" s="19">
        <v>4056.3929499999995</v>
      </c>
      <c r="H13"/>
      <c r="I13" s="19">
        <v>21537.59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19810.14127</v>
      </c>
      <c r="D15" s="19">
        <v>17</v>
      </c>
      <c r="E15" s="19">
        <v>1466</v>
      </c>
      <c r="F15" s="21"/>
      <c r="G15" s="19">
        <v>1287.65918255</v>
      </c>
      <c r="H15"/>
      <c r="I15" s="19">
        <v>10699.89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33554.213546399995</v>
      </c>
      <c r="D17" s="24">
        <v>21</v>
      </c>
      <c r="E17" s="24">
        <v>4955.63</v>
      </c>
      <c r="F17" s="11"/>
      <c r="G17" s="24">
        <v>2752.63</v>
      </c>
      <c r="H17" s="11"/>
      <c r="I17" s="24">
        <v>21591.82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111979.18548425003</v>
      </c>
      <c r="D19" s="26">
        <v>19</v>
      </c>
      <c r="E19" s="26">
        <v>20298.87095</v>
      </c>
      <c r="F19" s="26"/>
      <c r="G19" s="26">
        <v>7687.0189499999997</v>
      </c>
      <c r="H19" s="26"/>
      <c r="I19" s="26">
        <v>52895.299999999996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64536</v>
      </c>
      <c r="D24" s="19">
        <v>18</v>
      </c>
      <c r="E24" s="19">
        <v>18292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21557</v>
      </c>
      <c r="D25" s="19">
        <v>17</v>
      </c>
      <c r="E25" s="19">
        <v>4449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37019</v>
      </c>
      <c r="D26" s="28">
        <v>17</v>
      </c>
      <c r="E26" s="24">
        <v>6431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123074</v>
      </c>
      <c r="D27" s="29">
        <v>17</v>
      </c>
      <c r="E27" s="26">
        <v>30300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95</v>
      </c>
      <c r="H37" s="1"/>
      <c r="I37" s="47" t="s">
        <v>95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95</v>
      </c>
      <c r="H38" s="1"/>
      <c r="I38" s="47" t="s">
        <v>95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 t="s">
        <v>85</v>
      </c>
      <c r="B65" s="71" t="s">
        <v>86</v>
      </c>
      <c r="C65" s="72" t="s">
        <v>87</v>
      </c>
      <c r="D65" s="73"/>
      <c r="E65" s="74">
        <v>4</v>
      </c>
      <c r="F65" s="75">
        <v>3</v>
      </c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0CA3E66B-46DC-42D4-8C0F-C63FE47E5A28}"/>
    <hyperlink ref="J3" r:id="rId2" display="kraig.patterson@hotmail.com" xr:uid="{243A8F87-04DE-49AF-A4FC-D24ED70BE3D4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5A3ED-7E26-4690-BF50-241025BCF7AD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96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89</v>
      </c>
      <c r="B7" s="84"/>
    </row>
    <row r="8" spans="1:25" ht="15" customHeight="1" x14ac:dyDescent="0.3">
      <c r="A8" s="85" t="s">
        <v>97</v>
      </c>
      <c r="B8" s="86">
        <v>62.4</v>
      </c>
    </row>
    <row r="9" spans="1:25" ht="15" customHeight="1" x14ac:dyDescent="0.3">
      <c r="A9" s="85" t="s">
        <v>98</v>
      </c>
      <c r="B9" s="86">
        <v>41.7</v>
      </c>
    </row>
    <row r="10" spans="1:25" ht="15" customHeight="1" x14ac:dyDescent="0.3">
      <c r="A10" s="86" t="s">
        <v>93</v>
      </c>
      <c r="B10" s="87"/>
      <c r="E10" s="88">
        <v>60615.409649999987</v>
      </c>
      <c r="F10" s="89">
        <v>0.63542827723208184</v>
      </c>
      <c r="G10" s="89">
        <f>IF(F10&gt;=1,1,F10)</f>
        <v>0.63542827723208184</v>
      </c>
      <c r="H10" s="89">
        <f>IF(F10&gt;=1,0,1-F10)</f>
        <v>0.36457172276791816</v>
      </c>
      <c r="I10" t="s">
        <v>99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19810.14127</v>
      </c>
      <c r="F11" s="89">
        <v>0.79889265919264429</v>
      </c>
      <c r="G11" s="89">
        <f>IF(F11&gt;=1,1,F11)</f>
        <v>0.79889265919264429</v>
      </c>
      <c r="H11" s="89">
        <f>IF(F11&gt;=1,0,1-F11)</f>
        <v>0.20110734080735571</v>
      </c>
      <c r="I11" t="s">
        <v>100</v>
      </c>
      <c r="V11" s="90"/>
      <c r="W11" s="90"/>
    </row>
    <row r="12" spans="1:25" ht="15" customHeight="1" x14ac:dyDescent="0.3">
      <c r="A12" s="83" t="s">
        <v>101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102</v>
      </c>
      <c r="V12" s="90"/>
      <c r="W12" s="90"/>
    </row>
    <row r="13" spans="1:25" ht="15" customHeight="1" x14ac:dyDescent="0.3">
      <c r="A13" s="85" t="s">
        <v>97</v>
      </c>
      <c r="B13" s="86">
        <v>67.099999999999994</v>
      </c>
      <c r="E13" s="91">
        <v>33554.213546399995</v>
      </c>
      <c r="F13" s="89">
        <v>0.63794918999942951</v>
      </c>
      <c r="G13" s="89">
        <f>IF(F13&gt;=1,1,F13)</f>
        <v>0.63794918999942951</v>
      </c>
      <c r="H13" s="89">
        <f>IF(F13&gt;=1,0,1-F13)</f>
        <v>0.36205081000057049</v>
      </c>
      <c r="I13" t="s">
        <v>103</v>
      </c>
      <c r="V13" s="90"/>
      <c r="W13" s="90"/>
    </row>
    <row r="14" spans="1:25" ht="15" customHeight="1" x14ac:dyDescent="0.3">
      <c r="A14" s="85" t="s">
        <v>98</v>
      </c>
      <c r="B14" s="86">
        <v>46.2</v>
      </c>
      <c r="V14" s="90"/>
      <c r="W14" s="90"/>
    </row>
    <row r="15" spans="1:25" ht="15" customHeight="1" x14ac:dyDescent="0.3">
      <c r="A15" s="86" t="s">
        <v>94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104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97</v>
      </c>
      <c r="B18" s="86">
        <v>68.7</v>
      </c>
      <c r="C18" s="84"/>
      <c r="E18" s="93"/>
      <c r="F18" s="93"/>
      <c r="G18" s="93"/>
      <c r="H18" s="84"/>
    </row>
    <row r="19" spans="1:8" ht="15" customHeight="1" x14ac:dyDescent="0.3">
      <c r="A19" s="85" t="s">
        <v>98</v>
      </c>
      <c r="B19" s="86">
        <v>40.799999999999997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94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105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97</v>
      </c>
      <c r="B23" s="86">
        <v>87.8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98</v>
      </c>
      <c r="B24" s="86">
        <v>46.4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106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97</v>
      </c>
      <c r="B28" s="86">
        <v>69.599999999999994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98</v>
      </c>
      <c r="B29" s="86">
        <v>57.7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94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107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97</v>
      </c>
      <c r="B33" s="86">
        <v>104.9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98</v>
      </c>
      <c r="B34" s="86">
        <v>69.400000000000006</v>
      </c>
    </row>
    <row r="35" spans="1:8" ht="15" customHeight="1" x14ac:dyDescent="0.3">
      <c r="A35" s="86" t="s">
        <v>92</v>
      </c>
      <c r="B35" s="87"/>
    </row>
    <row r="37" spans="1:8" ht="15" customHeight="1" x14ac:dyDescent="0.3">
      <c r="A37" s="83" t="s">
        <v>108</v>
      </c>
      <c r="B37" s="87"/>
    </row>
    <row r="38" spans="1:8" ht="15" customHeight="1" x14ac:dyDescent="0.3">
      <c r="A38" s="85" t="s">
        <v>97</v>
      </c>
      <c r="B38" s="86">
        <v>80.099999999999994</v>
      </c>
    </row>
    <row r="39" spans="1:8" ht="15" customHeight="1" x14ac:dyDescent="0.3">
      <c r="A39" s="85" t="s">
        <v>98</v>
      </c>
      <c r="B39" s="86">
        <v>42.4</v>
      </c>
    </row>
    <row r="40" spans="1:8" ht="15" customHeight="1" x14ac:dyDescent="0.3">
      <c r="A40" s="86" t="s">
        <v>92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2025-05-23T12:34:09Z</dcterms:created>
  <dcterms:modified xsi:type="dcterms:W3CDTF">2025-05-23T12:34:16Z</dcterms:modified>
</cp:coreProperties>
</file>