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0952F21B-A81D-437B-BF20-857E737DDDB0}" xr6:coauthVersionLast="47" xr6:coauthVersionMax="47" xr10:uidLastSave="{00000000-0000-0000-0000-000000000000}"/>
  <bookViews>
    <workbookView xWindow="-120" yWindow="-120" windowWidth="29040" windowHeight="15720" activeTab="1" xr2:uid="{8EE78473-F864-4A01-8E71-373559877218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<sst xmlns="http://schemas.openxmlformats.org/spreadsheetml/2006/main" count="165" uniqueCount="107">
  <si>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</si>
  <si>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</si>
  <si>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</si>
  <si>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</si>
  <si>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</si>
  <si>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</si>
  <si>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</si>
  <si>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</si>
  <si>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</si>
  <si>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</si>
  <si>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</si>
  <si>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</si>
  <si>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</si>
  <si>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</si>
  <si>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</si>
  <si>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</si>
  <si>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</si>
  <si>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</si>
  <si>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</si>
  <si>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</si>
  <si>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</si>
  <si>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</si>
  <si>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</si>
  <si>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</si>
  <si>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</si>
  <si>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</si>
  <si>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</si>
  <si>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</si>
  <si>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</si>
  <si>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</si>
  <si>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</si>
  <si>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</si>
  <si>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</si>
  <si>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</si>
  <si>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</si>
  <si>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</si>
  <si>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</si>
  <si>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</si>
  <si>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</si>
  <si>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</si>
  <si>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</si>
  <si>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</si>
  <si>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</si>
  <si>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</si>
  <si>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</si>
  <si>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</si>
  <si>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</si>
  <si>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</si>
  <si>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</si>
  <si>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</si>
  <si>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</si>
  <si>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</si>
  <si>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</si>
  <si>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</si>
  <si>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</si>
  <si>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</si>
  <si>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</si>
  <si>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</si>
  <si>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</si>
  <si>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</si>
  <si>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</si>
  <si>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</si>
  <si>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</si>
  <si>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</si>
  <si>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</si>
  <si>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</si>
  <si>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</si>
  <si>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</si>
  <si>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</si>
  <si>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</si>
  <si>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</si>
  <si>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</si>
  <si>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</si>
  <si>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</si>
  <si>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</si>
  <si>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</si>
  <si>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</si>
  <si>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</si>
  <si>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</si>
  <si>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</si>
  <si>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</si>
  <si>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</si>
  <si>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</si>
  <si>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</si>
  <si>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</si>
  <si>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</si>
  <si>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</si>
  <si>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</si>
  <si>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</si>
  <si>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</si>
  <si>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Partly Cloudy </t>
  </si>
  <si>
    <t xml:space="preserve">Overcast </t>
  </si>
  <si>
    <t/>
  </si>
  <si>
    <t>Weather Information</t>
  </si>
  <si>
    <t>High (F)</t>
  </si>
  <si>
    <t>Low (F)</t>
  </si>
  <si>
    <t>60,783 MW</t>
  </si>
  <si>
    <t>20,196 MW</t>
  </si>
  <si>
    <t>Vancouver, WA</t>
  </si>
  <si>
    <t>11,349 MW</t>
  </si>
  <si>
    <t>36,597 MW</t>
  </si>
  <si>
    <t>Billings, MT</t>
  </si>
  <si>
    <t>Loveland, CO</t>
  </si>
  <si>
    <t>Los Angeles, CA</t>
  </si>
  <si>
    <t>Phoenix, AZ</t>
  </si>
  <si>
    <t>Salt Lake City, UT</t>
  </si>
  <si>
    <t>Patchy rain nearby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</si>
</sst>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A0D7E448-ED0A-4291-BA47-F2C1AAE07318}"/>
    <cellStyle name="Normal" xfId="0" builtinId="0"/>
    <cellStyle name="Normal 4" xfId="1" xr:uid="{5693E463-E781-4744-8DE6-D0E380A44647}"/>
    <cellStyle name="Percent 2" xfId="3" xr:uid="{A264D7D8-DF0D-46EF-914C-5134DEE0EB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9D8-45FE-99B0-F56B02B10C0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9D8-45FE-99B0-F56B02B10C03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0.63718598419171235</c:v>
                </c:pt>
                <c:pt idx="1">
                  <c:v>0.36281401580828765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D8-45FE-99B0-F56B02B10C03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C9D8-45FE-99B0-F56B02B10C0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9D8-45FE-99B0-F56B02B10C03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0.36281401580828765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9D8-45FE-99B0-F56B02B10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4071.4841670000001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8E-462D-8BA2-04353F473813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14132.388166999999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8E-462D-8BA2-04353F473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4132.388166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70%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538-4A5D-B27A-81006C1E364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538-4A5D-B27A-81006C1E364B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0.69579719334752932</c:v>
                </c:pt>
                <c:pt idx="1">
                  <c:v>0.30420280665247068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38-4A5D-B27A-81006C1E364B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C538-4A5D-B27A-81006C1E364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538-4A5D-B27A-81006C1E364B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0.30420280665247068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538-4A5D-B27A-81006C1E3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81%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81%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EB2-4696-8830-F1F37E586BC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EB2-4696-8830-F1F37E586BCB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0.81445915231681254</c:v>
                </c:pt>
                <c:pt idx="1">
                  <c:v>0.18554084768318746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B2-4696-8830-F1F37E586BCB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CEB2-4696-8830-F1F37E586BC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EB2-4696-8830-F1F37E586BCB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0.18554084768318746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EB2-4696-8830-F1F37E586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81%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1312.7493340000001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E3-4029-82D6-3E73003F0B56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E3-4029-82D6-3E73003F0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308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2961.16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71-4B5F-807D-28AEB614D40C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5007.16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71-4B5F-807D-28AEB614D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0ADB59A7-6EAD-4783-A5E4-034DABBBA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988452E0-582E-42ED-8410-B3DB992C5338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A13ABB35-FD17-4D76-AB91-4FF1A6E81F4F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528DE6BB-EC7B-44C1-9927-DB9D119F34C8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426F256B-3F5E-49CA-836F-7536CE159A3A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649F762F-E924-453A-AF3C-4AC8F2793EF7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FB2C967F-8D30-482D-8D23-D0F28A1BEC13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D6C6D69D-8ACC-4020-8EFC-AAA5C784F538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22B070D3-CBC4-43ED-B5F2-4F7D73DCF2F6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FA796B2B-4725-42BF-889A-FA49DF9355E3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4B37B5C6-3999-4A42-8FC0-742539F41B27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F169A7F8-355D-41CB-8C61-165A36749F24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DE6BE752-74E5-45D4-A991-FED8C499DF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54F8F93B-4A17-4228-A900-660A6A0B2AF1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C9C4DF22-F84D-4F0D-96D5-6147C2519A30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60,783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21515B0D-3B2B-4FD1-80AB-A39364507F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7B24BED4-CB83-49A9-9EF7-825F50DCD6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5FCEB2BC-9921-4075-9741-3657E329D2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A18BAAFF-E521-43AE-A1BC-76EECF43A5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0755BC62-3BAC-45C4-B6C0-F26E0DE75A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11642564-66A5-4C6F-9DF9-2F61CFDB4892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14339253-5B54-4994-A626-1D21FE10FF2B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20,196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43CC638D-D08C-4934-96A7-0B51BAB59921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BC924BB3-6B7D-42D3-B875-85FF6CBC5DB8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36,597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4542E766-9975-473E-9A79-CA48BF774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258A7710-80A0-429D-B981-A2317B108738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D7AA8DCB-950D-44EB-ABC0-C818AE5B2A3C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435FC31-9800-4A17-86EF-13B58EAE0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5146F696-FD06-464D-98F8-91CFC5A1E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497892C8-EB19-4FFA-8942-65B9244643A6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1A4C0F16-729A-4047-BA4F-7139DED91ED1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26B0380E-F79A-4347-B9FA-28A9FD1DB972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7095BA2F-888F-47BE-9531-DD40FF4B0457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0D674246-C07E-4498-AAF1-D283A51A35F7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92F4E55D-E2AE-4448-B848-DE461F31E605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4F7DCB31-90C3-4370-931B-26F0CAB549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54727DB0-01FD-4850-BBE2-3697C6D341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6D8A400E-7A2E-4DB2-AF22-A5EED49DE6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F4E610E1-0395-4BCF-A5B1-0820036057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6438F11B-883F-415E-BA93-70626367C9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5-05-22.xlsm" TargetMode="External"/><Relationship Id="rId1" Type="http://schemas.openxmlformats.org/officeDocument/2006/relationships/externalLinkPath" Target="WECC%20Report%20Template%202025-05-2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14132.388166999999</v>
          </cell>
          <cell r="G13">
            <v>4071.4841670000001</v>
          </cell>
        </row>
        <row r="15">
          <cell r="E15">
            <v>1308</v>
          </cell>
          <cell r="G15">
            <v>1312.7493340000001</v>
          </cell>
        </row>
        <row r="17">
          <cell r="E17">
            <v>5007.16</v>
          </cell>
          <cell r="G17">
            <v>2961.16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0.63718598419171235</v>
          </cell>
          <cell r="G10">
            <v>0.63718598419171235</v>
          </cell>
          <cell r="H10">
            <v>0.36281401580828765</v>
          </cell>
        </row>
        <row r="11">
          <cell r="F11">
            <v>0.81445915231681254</v>
          </cell>
          <cell r="G11">
            <v>0.81445915231681254</v>
          </cell>
          <cell r="H11">
            <v>0.18554084768318746</v>
          </cell>
        </row>
        <row r="13">
          <cell r="F13">
            <v>0.69579719334752932</v>
          </cell>
          <cell r="G13">
            <v>0.69579719334752932</v>
          </cell>
          <cell r="H13">
            <v>0.30420280665247068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E5886-3838-416D-A159-BE9F0ECD54ED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45799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82.2</v>
      </c>
      <c r="D5"/>
      <c r="E5" s="8">
        <v>59.4</v>
      </c>
      <c r="F5" s="1"/>
      <c r="G5" s="8">
        <v>64.2</v>
      </c>
      <c r="H5" s="1"/>
      <c r="I5" s="8">
        <v>76.599999999999994</v>
      </c>
    </row>
    <row r="6" spans="1:9" x14ac:dyDescent="0.25">
      <c r="A6" s="7" t="s">
        <v>4</v>
      </c>
      <c r="B6"/>
      <c r="C6" s="8">
        <v>54.5</v>
      </c>
      <c r="D6"/>
      <c r="E6" s="8">
        <v>33.299999999999997</v>
      </c>
      <c r="F6" s="1"/>
      <c r="G6" s="8">
        <v>49.8</v>
      </c>
      <c r="H6" s="1"/>
      <c r="I6" s="8">
        <v>61.7</v>
      </c>
    </row>
    <row r="7" spans="1:9" x14ac:dyDescent="0.25">
      <c r="A7" s="7" t="s">
        <v>5</v>
      </c>
      <c r="B7"/>
      <c r="C7" s="8" t="s">
        <v>89</v>
      </c>
      <c r="D7"/>
      <c r="E7" s="8" t="s">
        <v>90</v>
      </c>
      <c r="F7" s="1"/>
      <c r="G7" s="8" t="s">
        <v>89</v>
      </c>
      <c r="H7" s="1"/>
      <c r="I7" s="8" t="s">
        <v>91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60783.082590000013</v>
      </c>
      <c r="D13" s="19">
        <v>19</v>
      </c>
      <c r="E13" s="19">
        <v>14132.388166999999</v>
      </c>
      <c r="F13"/>
      <c r="G13" s="19">
        <v>4071.4841670000001</v>
      </c>
      <c r="H13"/>
      <c r="I13" s="19">
        <v>20578.920000000002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20196.143599999999</v>
      </c>
      <c r="D15" s="19">
        <v>18</v>
      </c>
      <c r="E15" s="19">
        <v>1308</v>
      </c>
      <c r="F15" s="21"/>
      <c r="G15" s="19">
        <v>1312.7493340000001</v>
      </c>
      <c r="H15"/>
      <c r="I15" s="19">
        <v>11275.990000000002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36596.844978499998</v>
      </c>
      <c r="D17" s="24">
        <v>20</v>
      </c>
      <c r="E17" s="24">
        <v>5007.16</v>
      </c>
      <c r="F17" s="11"/>
      <c r="G17" s="24">
        <v>2961.16</v>
      </c>
      <c r="H17" s="11"/>
      <c r="I17" s="24">
        <v>23645.51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116769.48822526001</v>
      </c>
      <c r="D19" s="26">
        <v>19</v>
      </c>
      <c r="E19" s="26">
        <v>20497.978167000001</v>
      </c>
      <c r="F19" s="26"/>
      <c r="G19" s="26">
        <v>7966.8041669999993</v>
      </c>
      <c r="H19" s="26"/>
      <c r="I19" s="26">
        <v>54633.42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64116</v>
      </c>
      <c r="D24" s="19">
        <v>19</v>
      </c>
      <c r="E24" s="19">
        <v>15407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20317</v>
      </c>
      <c r="D25" s="19">
        <v>17</v>
      </c>
      <c r="E25" s="19">
        <v>4209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38810</v>
      </c>
      <c r="D26" s="28">
        <v>18</v>
      </c>
      <c r="E26" s="24">
        <v>5999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123125</v>
      </c>
      <c r="D27" s="29">
        <v>18</v>
      </c>
      <c r="E27" s="26">
        <v>26485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E7D1C1C7-5EAC-4295-BD97-BD642497FE7F}"/>
    <hyperlink ref="J3" r:id="rId2" display="kraig.patterson@hotmail.com" xr:uid="{3AEB3570-8098-4B7A-886D-15A23CA32230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0446B-76B1-4AE6-8C10-D948340E134A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93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86</v>
      </c>
      <c r="B7" s="84"/>
    </row>
    <row r="8" spans="1:25" ht="15" customHeight="1" x14ac:dyDescent="0.3">
      <c r="A8" s="85" t="s">
        <v>94</v>
      </c>
      <c r="B8" s="86">
        <v>59.4</v>
      </c>
    </row>
    <row r="9" spans="1:25" ht="15" customHeight="1" x14ac:dyDescent="0.3">
      <c r="A9" s="85" t="s">
        <v>95</v>
      </c>
      <c r="B9" s="86">
        <v>33.299999999999997</v>
      </c>
    </row>
    <row r="10" spans="1:25" ht="15" customHeight="1" x14ac:dyDescent="0.3">
      <c r="A10" s="86" t="s">
        <v>90</v>
      </c>
      <c r="B10" s="87"/>
      <c r="E10" s="88">
        <v>60783.082590000013</v>
      </c>
      <c r="F10" s="89">
        <v>0.63718598419171235</v>
      </c>
      <c r="G10" s="89">
        <f>IF(F10&gt;=1,1,F10)</f>
        <v>0.63718598419171235</v>
      </c>
      <c r="H10" s="89">
        <f>IF(F10&gt;=1,0,1-F10)</f>
        <v>0.36281401580828765</v>
      </c>
      <c r="I10" t="s">
        <v>96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20196.143599999999</v>
      </c>
      <c r="F11" s="89">
        <v>0.81445915231681254</v>
      </c>
      <c r="G11" s="89">
        <f>IF(F11&gt;=1,1,F11)</f>
        <v>0.81445915231681254</v>
      </c>
      <c r="H11" s="89">
        <f>IF(F11&gt;=1,0,1-F11)</f>
        <v>0.18554084768318746</v>
      </c>
      <c r="I11" t="s">
        <v>97</v>
      </c>
      <c r="V11" s="90"/>
      <c r="W11" s="90"/>
    </row>
    <row r="12" spans="1:25" ht="15" customHeight="1" x14ac:dyDescent="0.3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3">
      <c r="A13" s="85" t="s">
        <v>94</v>
      </c>
      <c r="B13" s="86">
        <v>61.2</v>
      </c>
      <c r="E13" s="91">
        <v>36596.844978499998</v>
      </c>
      <c r="F13" s="89">
        <v>0.69579719334752932</v>
      </c>
      <c r="G13" s="89">
        <f>IF(F13&gt;=1,1,F13)</f>
        <v>0.69579719334752932</v>
      </c>
      <c r="H13" s="89">
        <f>IF(F13&gt;=1,0,1-F13)</f>
        <v>0.30420280665247068</v>
      </c>
      <c r="I13" t="s">
        <v>100</v>
      </c>
      <c r="V13" s="90"/>
      <c r="W13" s="90"/>
    </row>
    <row r="14" spans="1:25" ht="15" customHeight="1" x14ac:dyDescent="0.3">
      <c r="A14" s="85" t="s">
        <v>95</v>
      </c>
      <c r="B14" s="86">
        <v>46.4</v>
      </c>
      <c r="V14" s="90"/>
      <c r="W14" s="90"/>
    </row>
    <row r="15" spans="1:25" ht="15" customHeight="1" x14ac:dyDescent="0.3">
      <c r="A15" s="86" t="s">
        <v>106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94</v>
      </c>
      <c r="B18" s="86">
        <v>70</v>
      </c>
      <c r="C18" s="84"/>
      <c r="E18" s="93"/>
      <c r="F18" s="93"/>
      <c r="G18" s="93"/>
      <c r="H18" s="84"/>
    </row>
    <row r="19" spans="1:8" ht="15" customHeight="1" x14ac:dyDescent="0.3">
      <c r="A19" s="85" t="s">
        <v>95</v>
      </c>
      <c r="B19" s="86">
        <v>32.4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90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94</v>
      </c>
      <c r="B23" s="86">
        <v>77.7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95</v>
      </c>
      <c r="B24" s="86">
        <v>41.9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94</v>
      </c>
      <c r="B28" s="86">
        <v>72.5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95</v>
      </c>
      <c r="B29" s="86">
        <v>57.9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90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94</v>
      </c>
      <c r="B33" s="86">
        <v>106.5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95</v>
      </c>
      <c r="B34" s="86">
        <v>67.8</v>
      </c>
    </row>
    <row r="35" spans="1:8" ht="15" customHeight="1" x14ac:dyDescent="0.3">
      <c r="A35" s="86" t="s">
        <v>89</v>
      </c>
      <c r="B35" s="87"/>
    </row>
    <row r="37" spans="1:8" ht="15" customHeight="1" x14ac:dyDescent="0.3">
      <c r="A37" s="83" t="s">
        <v>105</v>
      </c>
      <c r="B37" s="87"/>
    </row>
    <row r="38" spans="1:8" ht="15" customHeight="1" x14ac:dyDescent="0.3">
      <c r="A38" s="85" t="s">
        <v>94</v>
      </c>
      <c r="B38" s="86">
        <v>86.5</v>
      </c>
    </row>
    <row r="39" spans="1:8" ht="15" customHeight="1" x14ac:dyDescent="0.3">
      <c r="A39" s="85" t="s">
        <v>95</v>
      </c>
      <c r="B39" s="86">
        <v>41.9</v>
      </c>
    </row>
    <row r="40" spans="1:8" ht="15" customHeight="1" x14ac:dyDescent="0.3">
      <c r="A40" s="86" t="s">
        <v>89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2025-05-22T12:26:36Z</dcterms:created>
  <dcterms:modified xsi:type="dcterms:W3CDTF">2025-05-22T12:26:49Z</dcterms:modified>
</cp:coreProperties>
</file>