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12198CD3-0C40-4103-9BA3-E48B448420D6}" xr6:coauthVersionLast="47" xr6:coauthVersionMax="47" xr10:uidLastSave="{00000000-0000-0000-0000-000000000000}"/>
  <bookViews>
    <workbookView xWindow="-120" yWindow="-120" windowWidth="29040" windowHeight="15720" activeTab="1" xr2:uid="{AFA298AB-23B8-4333-8330-11B759CC6C8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<sst xmlns="http://schemas.openxmlformats.org/spreadsheetml/2006/main" count="165" uniqueCount="107">
  <si>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</si>
  <si>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</si>
  <si>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</si>
  <si>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</si>
  <si>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</si>
  <si>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</si>
  <si>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</si>
  <si>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</si>
  <si>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</si>
  <si>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</si>
  <si>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</si>
  <si>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</si>
  <si>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</si>
  <si>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</si>
  <si>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</si>
  <si>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</si>
  <si>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</si>
  <si>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</si>
  <si>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</si>
  <si>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</si>
  <si>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</si>
  <si>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</si>
  <si>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</si>
  <si>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</si>
  <si>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</si>
  <si>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</si>
  <si>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</si>
  <si>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</si>
  <si>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</si>
  <si>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</si>
  <si>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</si>
  <si>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</si>
  <si>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</si>
  <si>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</si>
  <si>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</si>
  <si>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</si>
  <si>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</si>
  <si>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</si>
  <si>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</si>
  <si>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</si>
  <si>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</si>
  <si>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</si>
  <si>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</si>
  <si>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</si>
  <si>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</si>
  <si>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</si>
  <si>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</si>
  <si>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</si>
  <si>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</si>
  <si>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</si>
  <si>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</si>
  <si>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</si>
  <si>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</si>
  <si>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</si>
  <si>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</si>
  <si>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</si>
  <si>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</si>
  <si>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</si>
  <si>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</si>
  <si>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</si>
  <si>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</si>
  <si>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</si>
  <si>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</si>
  <si>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</si>
  <si>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</si>
  <si>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</si>
  <si>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</si>
  <si>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</si>
  <si>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</si>
  <si>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</si>
  <si>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</si>
  <si>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</si>
  <si>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</si>
  <si>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</si>
  <si>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</si>
  <si>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</si>
  <si>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</si>
  <si>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</si>
  <si>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</si>
  <si>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</si>
  <si>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</si>
  <si>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</si>
  <si>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</si>
  <si>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</si>
  <si>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</si>
  <si>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</si>
  <si>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</si>
  <si>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</si>
  <si>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</si>
  <si>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</si>
  <si>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</si>
  <si>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</si>
  <si>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</si>
  <si>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</si>
  <si>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</si>
  <si>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60,461 MW</t>
  </si>
  <si>
    <t>17,466 MW</t>
  </si>
  <si>
    <t>Vancouver, WA</t>
  </si>
  <si>
    <t>11,349 MW</t>
  </si>
  <si>
    <t>36,824 MW</t>
  </si>
  <si>
    <t>Billings, MT</t>
  </si>
  <si>
    <t>Loveland, CO</t>
  </si>
  <si>
    <t>Los Angeles, CA</t>
  </si>
  <si>
    <t>Phoenix, AZ</t>
  </si>
  <si>
    <t>Salt Lake City, UT</t>
  </si>
  <si>
    <t>Patchy rain nearby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</si>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</sst>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08DAB52-E5D5-4020-BF80-3F0DC5486178}"/>
    <cellStyle name="Normal" xfId="0" builtinId="0"/>
    <cellStyle name="Normal 4" xfId="1" xr:uid="{8A6226C3-C4A3-42BA-81C4-46352844F515}"/>
    <cellStyle name="Percent 2" xfId="3" xr:uid="{C1A5ABE3-81A6-4E25-846F-435E12893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4-45FC-8D73-03E6B9FFDF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4-45FC-8D73-03E6B9FFDFA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0.6338083419118804</c:v>
                </c:pt>
                <c:pt idx="1">
                  <c:v>0.3661916580881196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24-45FC-8D73-03E6B9FFDFA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E24-45FC-8D73-03E6B9FFDFA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E24-45FC-8D73-03E6B9FFDFA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0.3661916580881196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E24-45FC-8D73-03E6B9FFD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4054.7741349999997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E-4359-A959-3B8E59C16EB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13183.182135000001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E-4359-A959-3B8E59C16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183.182135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E3-406B-899C-316F4DD06A9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E3-406B-899C-316F4DD06A9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0.70011511928436987</c:v>
                </c:pt>
                <c:pt idx="1">
                  <c:v>0.29988488071563013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E3-406B-899C-316F4DD06A9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E3-406B-899C-316F4DD06A9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E3-406B-899C-316F4DD06A9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0.29988488071563013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E3-406B-899C-316F4DD06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CB-43AE-B001-CDE33367881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CB-43AE-B001-CDE33367881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0.70435811590111719</c:v>
                </c:pt>
                <c:pt idx="1">
                  <c:v>0.29564188409888281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B-43AE-B001-CDE33367881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CB-43AE-B001-CDE33367881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CB-43AE-B001-CDE33367881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0.29564188409888281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CB-43AE-B001-CDE333678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1135.2879330000003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5-41A6-B8F7-E7E217F13AB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5-41A6-B8F7-E7E217F13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40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2973.69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0-4F18-AAE9-FCC69623678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5061.6900000000005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0-4F18-AAE9-FCC696236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440FBF2-59A5-42F1-B618-563AF80D7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AD0C738-4393-4B64-A182-99CE022E960B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46C59EC-428A-4116-8AF5-859D7A6E7A5D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F4EEA07-4857-4F20-8636-A57E217064A7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C658F4B-6CAA-41FB-9D51-E52035410FEE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9586879-CA4C-45B7-800B-BAF4C42A330B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45502B7-72CA-44D7-9ED7-E264F56F206D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49288BA-6CEF-40AC-885A-B48EE9BC11C0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BFFC6C6-5E55-456C-8E8F-0FA408A44BEC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1F0CE94-25BA-4944-978C-BC2C04335742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A055773-5906-43F9-9699-17063A4B19FB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5B16C37A-7273-4FE0-AAC2-761E75FAAE24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8F7393C-A8D8-4C32-A4B7-63832FBD2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3B58347-30A8-4740-9956-F3924CB109A5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B4231E1-380B-4932-A8D3-87DF956566B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60,461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27CE9C9-BCDA-4651-8B53-05049DEFC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F10C5D3-CBEE-4C78-8473-F8EB2731E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DE96C7A-ED77-480F-983C-D19B4CF90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06C173D-C4B9-4CCB-8C27-A1FD0B232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20E43F6-7AE6-4261-998B-E72132DFC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DDA83DA-61A6-4D74-8F79-3C8CBB193A2B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AA4F134-9338-4D4B-8B9B-D78259E5E55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17,466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311FEC5-E6DE-4B2C-A30D-3FFC152B492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076AAC2-91A4-421A-BEFA-165B0313955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36,824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6388926-1E92-4671-9774-A85EA53E1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3D6791B-B343-4ADB-B7F6-C31F4D2EB7C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F479945-F6D8-4BE1-8D46-E37E64C691A2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E027BD3-3B3B-4FC6-B5E2-C64C856D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5600183-39BE-411B-8C1F-3F0DEF60B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963D454-B3A8-43C2-B82F-471991FD54C5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90FECD8-EFB3-45A9-A02A-DAFADB196AB1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041B087-826F-4F7F-B4DB-FA15BEA3B9E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E27F5DF-ACD1-4FF1-8CBD-26171D822F9C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BFF54D8-B75C-4E28-AB9D-368B17324D1A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A26DB53-F2E8-4637-AB51-F13EE8A92383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91DF668-2DC0-4DAC-BB5D-5A2DF1040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EC5E19AF-6281-427D-98BB-130F68404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B0EDC70-8E1B-4ACE-A3B7-0035AF7B1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A1946467-AF5E-44F8-91DE-8B61D51D4F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A4D0B5C-A377-40F4-B495-DBB018FCA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20.xlsm" TargetMode="External"/><Relationship Id="rId1" Type="http://schemas.openxmlformats.org/officeDocument/2006/relationships/externalLinkPath" Target="WECC%20Report%20Template%202025-05-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13183.182135000001</v>
          </cell>
          <cell r="G13">
            <v>4054.7741349999997</v>
          </cell>
        </row>
        <row r="15">
          <cell r="E15">
            <v>1409</v>
          </cell>
          <cell r="G15">
            <v>1135.2879330000003</v>
          </cell>
        </row>
        <row r="17">
          <cell r="E17">
            <v>5061.6900000000005</v>
          </cell>
          <cell r="G17">
            <v>2973.69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0.6338083419118804</v>
          </cell>
          <cell r="G10">
            <v>0.6338083419118804</v>
          </cell>
          <cell r="H10">
            <v>0.3661916580881196</v>
          </cell>
        </row>
        <row r="11">
          <cell r="F11">
            <v>0.70435811590111719</v>
          </cell>
          <cell r="G11">
            <v>0.70435811590111719</v>
          </cell>
          <cell r="H11">
            <v>0.29564188409888281</v>
          </cell>
        </row>
        <row r="13">
          <cell r="F13">
            <v>0.70011511928436987</v>
          </cell>
          <cell r="G13">
            <v>0.70011511928436987</v>
          </cell>
          <cell r="H13">
            <v>0.29988488071563013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5FF3-3366-4860-88A5-F34340ABFD2E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45797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83.4</v>
      </c>
      <c r="D5"/>
      <c r="E5" s="8">
        <v>58.8</v>
      </c>
      <c r="F5" s="1"/>
      <c r="G5" s="8">
        <v>56.6</v>
      </c>
      <c r="H5" s="1"/>
      <c r="I5" s="8">
        <v>85.6</v>
      </c>
    </row>
    <row r="6" spans="1:9" x14ac:dyDescent="0.25">
      <c r="A6" s="7" t="s">
        <v>4</v>
      </c>
      <c r="B6"/>
      <c r="C6" s="8">
        <v>56.7</v>
      </c>
      <c r="D6"/>
      <c r="E6" s="8">
        <v>39.4</v>
      </c>
      <c r="F6" s="1"/>
      <c r="G6" s="8">
        <v>48.2</v>
      </c>
      <c r="H6" s="1"/>
      <c r="I6" s="8">
        <v>71.8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90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60460.879160000011</v>
      </c>
      <c r="D13" s="19">
        <v>19</v>
      </c>
      <c r="E13" s="19">
        <v>13183.182135000001</v>
      </c>
      <c r="F13"/>
      <c r="G13" s="19">
        <v>4054.7741349999997</v>
      </c>
      <c r="H13"/>
      <c r="I13" s="19">
        <v>22075.21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17465.968200000003</v>
      </c>
      <c r="D15" s="19">
        <v>18</v>
      </c>
      <c r="E15" s="19">
        <v>1409</v>
      </c>
      <c r="F15" s="21"/>
      <c r="G15" s="19">
        <v>1135.2879330000003</v>
      </c>
      <c r="H15"/>
      <c r="I15" s="19">
        <v>10585.98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36823.954929</v>
      </c>
      <c r="D17" s="24">
        <v>20</v>
      </c>
      <c r="E17" s="24">
        <v>5061.6900000000005</v>
      </c>
      <c r="F17" s="11"/>
      <c r="G17" s="24">
        <v>2973.69</v>
      </c>
      <c r="H17" s="11"/>
      <c r="I17" s="24">
        <v>22255.63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114417.77416249999</v>
      </c>
      <c r="D19" s="26">
        <v>19</v>
      </c>
      <c r="E19" s="26">
        <v>19721.972135000004</v>
      </c>
      <c r="F19" s="26"/>
      <c r="G19" s="26">
        <v>7895.5941350000012</v>
      </c>
      <c r="H19" s="26"/>
      <c r="I19" s="26">
        <v>54054.82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61518</v>
      </c>
      <c r="D24" s="19">
        <v>19</v>
      </c>
      <c r="E24" s="19">
        <v>16607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16909</v>
      </c>
      <c r="D25" s="19">
        <v>18</v>
      </c>
      <c r="E25" s="19">
        <v>4696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35284</v>
      </c>
      <c r="D26" s="28">
        <v>19</v>
      </c>
      <c r="E26" s="24">
        <v>5173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113554</v>
      </c>
      <c r="D27" s="29">
        <v>18</v>
      </c>
      <c r="E27" s="26">
        <v>29014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93BA664-4DB0-44A4-8904-B3E4BB7084DC}"/>
    <hyperlink ref="J3" r:id="rId2" display="kraig.patterson@hotmail.com" xr:uid="{B5D7481C-316C-4B21-881F-08275BABE90E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82B05-4D52-4D90-A14A-FEBD5DF29C44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92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93</v>
      </c>
      <c r="B8" s="86">
        <v>58.8</v>
      </c>
    </row>
    <row r="9" spans="1:25" ht="15" customHeight="1" x14ac:dyDescent="0.3">
      <c r="A9" s="85" t="s">
        <v>94</v>
      </c>
      <c r="B9" s="86">
        <v>39.4</v>
      </c>
    </row>
    <row r="10" spans="1:25" ht="15" customHeight="1" x14ac:dyDescent="0.3">
      <c r="A10" s="86" t="s">
        <v>90</v>
      </c>
      <c r="B10" s="87"/>
      <c r="E10" s="88">
        <v>60460.879160000011</v>
      </c>
      <c r="F10" s="89">
        <v>0.6338083419118804</v>
      </c>
      <c r="G10" s="89">
        <f>IF(F10&gt;=1,1,F10)</f>
        <v>0.6338083419118804</v>
      </c>
      <c r="H10" s="89">
        <f>IF(F10&gt;=1,0,1-F10)</f>
        <v>0.3661916580881196</v>
      </c>
      <c r="I10" t="s">
        <v>95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17465.968200000003</v>
      </c>
      <c r="F11" s="89">
        <v>0.70435811590111719</v>
      </c>
      <c r="G11" s="89">
        <f>IF(F11&gt;=1,1,F11)</f>
        <v>0.70435811590111719</v>
      </c>
      <c r="H11" s="89">
        <f>IF(F11&gt;=1,0,1-F11)</f>
        <v>0.29564188409888281</v>
      </c>
      <c r="I11" t="s">
        <v>96</v>
      </c>
      <c r="V11" s="90"/>
      <c r="W11" s="90"/>
    </row>
    <row r="12" spans="1:25" ht="15" customHeight="1" x14ac:dyDescent="0.3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3">
      <c r="A13" s="85" t="s">
        <v>93</v>
      </c>
      <c r="B13" s="86">
        <v>58.2</v>
      </c>
      <c r="E13" s="91">
        <v>36823.954929</v>
      </c>
      <c r="F13" s="89">
        <v>0.70011511928436987</v>
      </c>
      <c r="G13" s="89">
        <f>IF(F13&gt;=1,1,F13)</f>
        <v>0.70011511928436987</v>
      </c>
      <c r="H13" s="89">
        <f>IF(F13&gt;=1,0,1-F13)</f>
        <v>0.29988488071563013</v>
      </c>
      <c r="I13" t="s">
        <v>99</v>
      </c>
      <c r="V13" s="90"/>
      <c r="W13" s="90"/>
    </row>
    <row r="14" spans="1:25" ht="15" customHeight="1" x14ac:dyDescent="0.3">
      <c r="A14" s="85" t="s">
        <v>94</v>
      </c>
      <c r="B14" s="86">
        <v>46.6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93</v>
      </c>
      <c r="B18" s="86">
        <v>64.900000000000006</v>
      </c>
      <c r="C18" s="84"/>
      <c r="E18" s="93"/>
      <c r="F18" s="93"/>
      <c r="G18" s="93"/>
      <c r="H18" s="84"/>
    </row>
    <row r="19" spans="1:8" ht="15" customHeight="1" x14ac:dyDescent="0.3">
      <c r="A19" s="85" t="s">
        <v>94</v>
      </c>
      <c r="B19" s="86">
        <v>38.799999999999997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93</v>
      </c>
      <c r="B23" s="86">
        <v>73.599999999999994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94</v>
      </c>
      <c r="B24" s="86">
        <v>36.700000000000003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93</v>
      </c>
      <c r="B28" s="86">
        <v>74.599999999999994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94</v>
      </c>
      <c r="B29" s="86">
        <v>57.4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93</v>
      </c>
      <c r="B33" s="86">
        <v>93.9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94</v>
      </c>
      <c r="B34" s="86">
        <v>62.2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104</v>
      </c>
      <c r="B37" s="87"/>
    </row>
    <row r="38" spans="1:8" ht="15" customHeight="1" x14ac:dyDescent="0.3">
      <c r="A38" s="85" t="s">
        <v>93</v>
      </c>
      <c r="B38" s="86">
        <v>68.7</v>
      </c>
    </row>
    <row r="39" spans="1:8" ht="15" customHeight="1" x14ac:dyDescent="0.3">
      <c r="A39" s="85" t="s">
        <v>94</v>
      </c>
      <c r="B39" s="86">
        <v>32.4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2025-05-20T12:28:46Z</dcterms:created>
  <dcterms:modified xsi:type="dcterms:W3CDTF">2025-05-20T12:28:56Z</dcterms:modified>
</cp:coreProperties>
</file>