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DF44AED-D924-40D9-A9A9-EA0A97B37863}" xr6:coauthVersionLast="47" xr6:coauthVersionMax="47" xr10:uidLastSave="{00000000-0000-0000-0000-000000000000}"/>
  <bookViews>
    <workbookView xWindow="-110" yWindow="-110" windowWidth="19420" windowHeight="10300" activeTab="1" xr2:uid="{65EFD9B2-FBFD-4FE8-8825-1A6023EA1B7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<sst xmlns="http://schemas.openxmlformats.org/spreadsheetml/2006/main" count="165" uniqueCount="108">
  <si>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</si>
  <si>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</si>
  <si>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</si>
  <si>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</si>
  <si>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</si>
  <si>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</si>
  <si>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</si>
  <si>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</si>
  <si>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</si>
  <si>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</si>
  <si>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</si>
  <si>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</si>
  <si>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</si>
  <si>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</si>
  <si>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</si>
  <si>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</si>
  <si>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</si>
  <si>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</si>
  <si>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</si>
  <si>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</si>
  <si>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</si>
  <si>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</si>
  <si>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</si>
  <si>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</si>
  <si>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</si>
  <si>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</si>
  <si>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</si>
  <si>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</si>
  <si>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</si>
  <si>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</si>
  <si>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</si>
  <si>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</si>
  <si>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</si>
  <si>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</si>
  <si>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</si>
  <si>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</si>
  <si>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</si>
  <si>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</si>
  <si>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</si>
  <si>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</si>
  <si>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</si>
  <si>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</si>
  <si>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</si>
  <si>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</si>
  <si>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</si>
  <si>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</si>
  <si>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</si>
  <si>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</si>
  <si>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</si>
  <si>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</si>
  <si>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</si>
  <si>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</si>
  <si>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</si>
  <si>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</si>
  <si>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</si>
  <si>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</si>
  <si>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</si>
  <si>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</si>
  <si>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</si>
  <si>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</si>
  <si>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</si>
  <si>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</si>
  <si>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</si>
  <si>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</si>
  <si>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</si>
  <si>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</si>
  <si>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</si>
  <si>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</si>
  <si>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</si>
  <si>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</si>
  <si>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</si>
  <si>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</si>
  <si>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</si>
  <si>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</si>
  <si>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</si>
  <si>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</si>
  <si>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</si>
  <si>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</si>
  <si>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</si>
  <si>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</si>
  <si>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</si>
  <si>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</si>
  <si>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</si>
  <si>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</si>
  <si>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</si>
  <si>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</si>
  <si>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</si>
  <si>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</si>
  <si>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</si>
  <si>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</si>
  <si>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</si>
  <si>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Patchy rain nearby</t>
  </si>
  <si>
    <t/>
  </si>
  <si>
    <t>Weather Information</t>
  </si>
  <si>
    <t>High (F)</t>
  </si>
  <si>
    <t>Low (F)</t>
  </si>
  <si>
    <t>59,462 MW</t>
  </si>
  <si>
    <t>15,671 MW</t>
  </si>
  <si>
    <t>Vancouver, WA</t>
  </si>
  <si>
    <t>11,349 MW</t>
  </si>
  <si>
    <t>32,997 MW</t>
  </si>
  <si>
    <t>Billings, MT</t>
  </si>
  <si>
    <t>Loveland, CO</t>
  </si>
  <si>
    <t>Los Angeles, CA</t>
  </si>
  <si>
    <t>Phoenix, AZ</t>
  </si>
  <si>
    <t>Salt Lake City, UT</t>
  </si>
  <si>
    <t>Thundery outbreaks 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</si>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</sst>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A66E43D-AC90-45F5-A7AD-87143A67575E}"/>
    <cellStyle name="Normal" xfId="0" builtinId="0"/>
    <cellStyle name="Normal 4" xfId="1" xr:uid="{08077C76-89A9-4824-9472-118A1C74DBA4}"/>
    <cellStyle name="Percent 2" xfId="3" xr:uid="{D417EEF6-70D7-4E44-B414-765F9EDE8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9-45C3-AA44-8723BFECCBE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9-45C3-AA44-8723BFECCBE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0.62333622718648107</c:v>
                </c:pt>
                <c:pt idx="1">
                  <c:v>0.37666377281351893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9-45C3-AA44-8723BFECCBE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49-45C3-AA44-8723BFECCBE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E49-45C3-AA44-8723BFECCBE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0.37666377281351893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49-45C3-AA44-8723BFEC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4014.7163660000001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C-4889-9941-E679EEC4F2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13428.254365999999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C-4889-9941-E679EEC4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28.254365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C-4D16-A5CB-90E4116E88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C-4D16-A5CB-90E4116E889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0.62734830797383889</c:v>
                </c:pt>
                <c:pt idx="1">
                  <c:v>0.37265169202616111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C-4D16-A5CB-90E4116E889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A1C-4D16-A5CB-90E4116E88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1C-4D16-A5CB-90E4116E889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0.37265169202616111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1C-4D16-A5CB-90E4116E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1-465C-B4BD-4813700DC3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1-465C-B4BD-4813700DC36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0.63195566963745609</c:v>
                </c:pt>
                <c:pt idx="1">
                  <c:v>0.36804433036254391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1-465C-B4BD-4813700DC3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61-465C-B4BD-4813700DC3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61-465C-B4BD-4813700DC36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0.36804433036254391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1-465C-B4BD-4813700DC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1018.5893080999999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4-4BD1-8F51-B1533B1625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4-4BD1-8F51-B1533B162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7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2721.1400000000003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5-48E8-B311-7BC58895579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4769.1400000000003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5-48E8-B311-7BC58895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59F9180-E64F-487F-9CD7-6F33BD3C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A2DFC90-57C7-4B6F-B4F5-34F9A271E522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6791455-04F1-4E66-A6AF-92D7AF42F475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B77950D-52D3-4830-A619-844F1593B168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C910212-F389-4CEC-B15E-3545204A2C14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8F71CB6-539D-4249-9830-6E8605379257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54C5CC4-7E45-4BF4-94EF-0738A649140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02E4D2F-D956-4CB0-A831-F77B8595C187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8F50D32-F918-4BB0-ABFF-6DE41A9ABBA0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2B3BC41-AA7F-4777-A846-F904F8A547ED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B583F3A-23DB-4719-92B9-C9E64502B57C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9F06233-B452-4FF6-A4DE-BA1B705225AA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F39A105-8214-4FB6-A8F4-C2643288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784A225-F02C-41ED-BDA5-9A9639CA9B11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00C9DAB-F43B-408D-A78A-98118BB3AB8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59,462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977CD3F-E349-4900-8932-556DD419E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CCFE95F-F68D-408B-9B06-D3654CF15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FEFED1B-A374-440B-884B-496DD8647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144D121-8DC4-4B5E-A42A-6220E5CE4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811BA46-47D2-4497-9804-DDBE2D6C7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DFE85FE-19B8-4D73-B27B-6AE95A28222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DDEC045-D1D9-4BA0-B1EB-8F1A2C29A23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15,671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15D4FF0-CB94-4679-881B-E140A9D95500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036A0B-E459-4E20-9DD3-3F839BDEBA5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32,997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EECA3A4-B2D2-42C1-A0D6-6964C8F5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A801986-373E-46FD-9FC6-B6BCD02966C8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AEB769-575D-4BFC-8540-FD56F889C3BA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F2ED010-481A-42B5-ACAC-7ADFC4A4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D5E0387-F206-4C52-ADEE-7ADF630E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EA93EB-4035-48CD-8364-B5493A71D644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6AA788B-8D3C-4922-8357-9B01DCED304B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1637426-B251-4CE2-8057-A77B2D35C3FD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ABD4472-B969-41D2-A140-54FE33C01649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78B353A-20B7-447E-A762-9ED98975349E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5046E20-FCD2-4406-B4F1-25FAB26BAF2E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943174D-0230-4019-BBCE-DF9DAA52A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38C416C-E938-45D1-8FA3-463D2095E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47699BE-8EAC-4577-B326-E6C447B22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4C99A78-8B75-47C1-A309-D2A6D5759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E03C2F7-482A-4B9C-B209-0559643FE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15.xlsm" TargetMode="External"/><Relationship Id="rId1" Type="http://schemas.openxmlformats.org/officeDocument/2006/relationships/externalLinkPath" Target="WECC%20Report%20Template%202025-05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13428.254365999999</v>
          </cell>
          <cell r="G13">
            <v>4014.7163660000001</v>
          </cell>
        </row>
        <row r="15">
          <cell r="E15">
            <v>1470</v>
          </cell>
          <cell r="G15">
            <v>1018.5893080999999</v>
          </cell>
        </row>
        <row r="17">
          <cell r="E17">
            <v>4769.1400000000003</v>
          </cell>
          <cell r="G17">
            <v>2721.1400000000003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0.62333622718648107</v>
          </cell>
          <cell r="G10">
            <v>0.62333622718648107</v>
          </cell>
          <cell r="H10">
            <v>0.37666377281351893</v>
          </cell>
        </row>
        <row r="11">
          <cell r="F11">
            <v>0.63195566963745609</v>
          </cell>
          <cell r="G11">
            <v>0.63195566963745609</v>
          </cell>
          <cell r="H11">
            <v>0.36804433036254391</v>
          </cell>
        </row>
        <row r="13">
          <cell r="F13">
            <v>0.62734830797383889</v>
          </cell>
          <cell r="G13">
            <v>0.62734830797383889</v>
          </cell>
          <cell r="H13">
            <v>0.37265169202616111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BDB8-48BF-47BC-BDB9-87248032922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45792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77.900000000000006</v>
      </c>
      <c r="D5"/>
      <c r="E5" s="8">
        <v>55.9</v>
      </c>
      <c r="F5" s="1"/>
      <c r="G5" s="8">
        <v>50.5</v>
      </c>
      <c r="H5" s="1"/>
      <c r="I5" s="8">
        <v>89.8</v>
      </c>
    </row>
    <row r="6" spans="1:9" x14ac:dyDescent="0.35">
      <c r="A6" s="7" t="s">
        <v>4</v>
      </c>
      <c r="B6"/>
      <c r="C6" s="8">
        <v>52.9</v>
      </c>
      <c r="D6"/>
      <c r="E6" s="8">
        <v>40.799999999999997</v>
      </c>
      <c r="F6" s="1"/>
      <c r="G6" s="8">
        <v>46.7</v>
      </c>
      <c r="H6" s="1"/>
      <c r="I6" s="8">
        <v>73.599999999999994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59461.912719999986</v>
      </c>
      <c r="D13" s="19">
        <v>19</v>
      </c>
      <c r="E13" s="19">
        <v>13428.254365999999</v>
      </c>
      <c r="F13"/>
      <c r="G13" s="19">
        <v>4014.7163660000001</v>
      </c>
      <c r="H13"/>
      <c r="I13" s="19">
        <v>21915.32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15670.604739999999</v>
      </c>
      <c r="D15" s="19">
        <v>19</v>
      </c>
      <c r="E15" s="19">
        <v>1470</v>
      </c>
      <c r="F15" s="21"/>
      <c r="G15" s="19">
        <v>1018.5893080999999</v>
      </c>
      <c r="H15"/>
      <c r="I15" s="19">
        <v>10937.060000000001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32996.638954500006</v>
      </c>
      <c r="D17" s="24">
        <v>21</v>
      </c>
      <c r="E17" s="24">
        <v>4769.1400000000003</v>
      </c>
      <c r="F17" s="11"/>
      <c r="G17" s="24">
        <v>2721.1400000000003</v>
      </c>
      <c r="H17" s="11"/>
      <c r="I17" s="24">
        <v>24995.38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107173.11395880001</v>
      </c>
      <c r="D19" s="26">
        <v>20</v>
      </c>
      <c r="E19" s="26">
        <v>20123.613709000001</v>
      </c>
      <c r="F19" s="26"/>
      <c r="G19" s="26">
        <v>7504.045709</v>
      </c>
      <c r="H19" s="26"/>
      <c r="I19" s="26">
        <v>57250.759999999995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61719</v>
      </c>
      <c r="D24" s="19">
        <v>17</v>
      </c>
      <c r="E24" s="19">
        <v>20773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15180</v>
      </c>
      <c r="D25" s="19">
        <v>19</v>
      </c>
      <c r="E25" s="19">
        <v>4026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32257</v>
      </c>
      <c r="D26" s="28">
        <v>20</v>
      </c>
      <c r="E26" s="24">
        <v>4503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108380</v>
      </c>
      <c r="D27" s="29">
        <v>20</v>
      </c>
      <c r="E27" s="26">
        <v>25759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9259188-1B3F-4E09-8FAC-976761E1D5C0}"/>
    <hyperlink ref="J3" r:id="rId2" display="kraig.patterson@hotmail.com" xr:uid="{C2BCF048-147D-4AF7-A036-117673E544A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6947-7087-402A-8B1B-FEADFB3FB67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55.9</v>
      </c>
    </row>
    <row r="9" spans="1:25" ht="15" customHeight="1" x14ac:dyDescent="0.45">
      <c r="A9" s="85" t="s">
        <v>95</v>
      </c>
      <c r="B9" s="86">
        <v>40.799999999999997</v>
      </c>
    </row>
    <row r="10" spans="1:25" ht="15" customHeight="1" x14ac:dyDescent="0.45">
      <c r="A10" s="86" t="s">
        <v>90</v>
      </c>
      <c r="B10" s="87"/>
      <c r="E10" s="88">
        <v>59461.912719999986</v>
      </c>
      <c r="F10" s="89">
        <v>0.62333622718648107</v>
      </c>
      <c r="G10" s="89">
        <f>IF(F10&gt;=1,1,F10)</f>
        <v>0.62333622718648107</v>
      </c>
      <c r="H10" s="89">
        <f>IF(F10&gt;=1,0,1-F10)</f>
        <v>0.37666377281351893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15670.604739999999</v>
      </c>
      <c r="F11" s="89">
        <v>0.63195566963745609</v>
      </c>
      <c r="G11" s="89">
        <f>IF(F11&gt;=1,1,F11)</f>
        <v>0.63195566963745609</v>
      </c>
      <c r="H11" s="89">
        <f>IF(F11&gt;=1,0,1-F11)</f>
        <v>0.36804433036254391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56.7</v>
      </c>
      <c r="E13" s="91">
        <v>32996.638954500006</v>
      </c>
      <c r="F13" s="89">
        <v>0.62734830797383889</v>
      </c>
      <c r="G13" s="89">
        <f>IF(F13&gt;=1,1,F13)</f>
        <v>0.62734830797383889</v>
      </c>
      <c r="H13" s="89">
        <f>IF(F13&gt;=1,0,1-F13)</f>
        <v>0.37265169202616111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45.1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62.6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40.5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74.5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37.4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56.8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92.1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60.3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60.3</v>
      </c>
    </row>
    <row r="39" spans="1:8" ht="15" customHeight="1" x14ac:dyDescent="0.45">
      <c r="A39" s="85" t="s">
        <v>95</v>
      </c>
      <c r="B39" s="86">
        <v>37.4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2025-05-15T12:32:59Z</dcterms:created>
  <dcterms:modified xsi:type="dcterms:W3CDTF">2025-05-15T12:33:11Z</dcterms:modified>
</cp:coreProperties>
</file>