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7E2B1D2-6C7C-49A1-9A59-EDE6A5C36C3A}" xr6:coauthVersionLast="47" xr6:coauthVersionMax="47" xr10:uidLastSave="{00000000-0000-0000-0000-000000000000}"/>
  <bookViews>
    <workbookView xWindow="-110" yWindow="-110" windowWidth="19420" windowHeight="10300" activeTab="1" xr2:uid="{C4CA2EA6-CCE4-4138-8699-0EEB5258D4E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<sst xmlns="http://schemas.openxmlformats.org/spreadsheetml/2006/main" count="165" uniqueCount="109">
  <si>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</si>
  <si>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</si>
  <si>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</si>
  <si>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</si>
  <si>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</si>
  <si>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</si>
  <si>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</si>
  <si>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</si>
  <si>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</si>
  <si>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</si>
  <si>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</si>
  <si>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</si>
  <si>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</si>
  <si>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</si>
  <si>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</si>
  <si>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</si>
  <si>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</si>
  <si>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</si>
  <si>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</si>
  <si>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</si>
  <si>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</si>
  <si>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</si>
  <si>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</si>
  <si>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</si>
  <si>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</si>
  <si>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</si>
  <si>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</si>
  <si>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</si>
  <si>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</si>
  <si>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</si>
  <si>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</si>
  <si>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</si>
  <si>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</si>
  <si>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</si>
  <si>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</si>
  <si>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</si>
  <si>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</si>
  <si>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</si>
  <si>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</si>
  <si>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</si>
  <si>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</si>
  <si>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</si>
  <si>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</si>
  <si>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</si>
  <si>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</si>
  <si>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</si>
  <si>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</si>
  <si>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</si>
  <si>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</si>
  <si>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</si>
  <si>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</si>
  <si>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</si>
  <si>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</si>
  <si>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</si>
  <si>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</si>
  <si>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</si>
  <si>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</si>
  <si>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</si>
  <si>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</si>
  <si>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</si>
  <si>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</si>
  <si>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</si>
  <si>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</si>
  <si>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</si>
  <si>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</si>
  <si>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</si>
  <si>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</si>
  <si>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</si>
  <si>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</si>
  <si>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</si>
  <si>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</si>
  <si>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</si>
  <si>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</si>
  <si>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</si>
  <si>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</si>
  <si>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</si>
  <si>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</si>
  <si>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</si>
  <si>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</si>
  <si>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</si>
  <si>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</si>
  <si>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</si>
  <si>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</si>
  <si>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</si>
  <si>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</si>
  <si>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</si>
  <si>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</si>
  <si>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</si>
  <si>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</si>
  <si>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</si>
  <si>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</si>
  <si>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Cloudy </t>
  </si>
  <si>
    <t>Thundery outbreaks in nearby</t>
  </si>
  <si>
    <t/>
  </si>
  <si>
    <t>Weather Information</t>
  </si>
  <si>
    <t>High (F)</t>
  </si>
  <si>
    <t>Low (F)</t>
  </si>
  <si>
    <t>58,541 MW</t>
  </si>
  <si>
    <t>15,036 MW</t>
  </si>
  <si>
    <t>Vancouver, WA</t>
  </si>
  <si>
    <t>11,349 MW</t>
  </si>
  <si>
    <t>31,856 MW</t>
  </si>
  <si>
    <t>Billings, MT</t>
  </si>
  <si>
    <t>Loveland, CO</t>
  </si>
  <si>
    <t>Los Angeles, CA</t>
  </si>
  <si>
    <t>Phoenix, AZ</t>
  </si>
  <si>
    <t>Salt Lake City, UT</t>
  </si>
  <si>
    <t>Heavy rain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</si>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</sst>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E0FF27D-C5CF-4E36-80E0-4DC9BF698101}"/>
    <cellStyle name="Normal" xfId="0" builtinId="0"/>
    <cellStyle name="Normal 4" xfId="1" xr:uid="{1C367FB9-A6BD-4977-9B94-1C47D71ABC6A}"/>
    <cellStyle name="Percent 2" xfId="3" xr:uid="{1FD618BF-1207-4B33-A303-50DBF9C78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1CB-A67B-17D80A0458A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1CB-A67B-17D80A0458A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0.61368618441604739</c:v>
                </c:pt>
                <c:pt idx="1">
                  <c:v>0.38631381558395261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83-41CB-A67B-17D80A0458A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083-41CB-A67B-17D80A0458A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083-41CB-A67B-17D80A0458A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0.38631381558395261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83-41CB-A67B-17D80A04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3978.3604919999998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B-4C55-8950-534FED9E097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14573.731492000001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B-4C55-8950-534FED9E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573.731492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F6-4FDA-85E3-4D77903E2F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F6-4FDA-85E3-4D77903E2FC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0.60566984998574058</c:v>
                </c:pt>
                <c:pt idx="1">
                  <c:v>0.39433015001425942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F6-4FDA-85E3-4D77903E2FC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BF6-4FDA-85E3-4D77903E2F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BF6-4FDA-85E3-4D77903E2FC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0.39433015001425942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F6-4FDA-85E3-4D77903E2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4A-45FD-A578-892A6B45858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4A-45FD-A578-892A6B45858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0.60637863209259191</c:v>
                </c:pt>
                <c:pt idx="1">
                  <c:v>0.39362136790740809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A-45FD-A578-892A6B45858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74A-45FD-A578-892A6B45858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74A-45FD-A578-892A6B45858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0.39362136790740809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4A-45FD-A578-892A6B458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977.36411110000006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A-41C7-BC90-CEF1547476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A-41C7-BC90-CEF154747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1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2671.01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3-4887-9F39-9BAEFFD835B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4619.01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3-4887-9F39-9BAEFFD8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F9227A8-04B8-429E-8CAC-950CC6A7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F65C917-D73D-40BA-AB40-97774AC9154E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B90E23E-6676-429E-836B-7613DEE48305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362E005-0992-4ECD-898E-F49868FE6B8E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FDD316E-4EBF-41D1-9D93-093BE92573F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5D56534-8C23-40EC-9B90-29D52AA37547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6B9B59A-9C4C-4B99-923D-0E32BE4EC6AE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7DAE161-A4DD-447C-ACF0-6630A3E4066C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8C7F3AE-69EF-4BC1-9775-0DEC270185BB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2285D51-4A87-49CB-BFA6-20F1DE56E341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F996BAA-E251-439C-8E4C-18B06E50B5AB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7F9170A-9809-446C-8776-2B6C2D5FD7D7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B49F749-5288-4D18-9221-6EEE4125A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3C537B0-965E-4B81-8FA6-28368235A2A2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9F09F0-CA21-42B3-8E9E-7FA003F3BF7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58,541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E351B8B-23FD-4113-A1E1-4A023BD75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99A47E2-B061-4D22-A047-8C33E5BEC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BC7A944-1423-4B77-9D1F-AA01D55A3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8076790-369C-4006-8F22-E6A80DB15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94450E7-951A-4A9A-9A4D-06049735C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8151238-8AF4-4BB0-933A-D0267FB6ACE5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6EE36CE-BB1B-410C-877E-C00D9BEE53D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15,036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5EF5D38-A64E-4928-A150-D6AF79B762AA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65A6A77-5F76-4802-9561-B9E2284A58E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31,856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B214625-02DB-4035-AD62-49951BC2B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42A2FCD-D2E3-4DB4-BC3C-F685E10336AE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C78D169-61A4-4437-9F3F-5601935B941A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15EA380-5A3D-4CDC-A9C5-561D0560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D190A34-5B12-4F05-82EA-F0E7FBE7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E0865E4-8331-4B49-906E-76E28D5638CE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B76421D-7778-4481-8705-FEE737C807F0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DB174D8-FFDC-4A05-9F56-3C92CBDF28F4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EE9D996-10D6-4E67-83E2-3A1D2ED9BEC6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6FBF025-8530-4840-8CF6-62833DAFF130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85BD937-77AD-4350-84A2-B418074B6070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15DA2AA-9E5E-40C9-AFB4-EF89797B6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14492D8-80F2-48CB-AF8B-4BC2C8F37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4186EBD-4092-49D1-9885-981904633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6999DFF-1591-4339-87F1-53767D8ED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332AB24-93D1-4EB8-910B-711FBD0E0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14.xlsm" TargetMode="External"/><Relationship Id="rId1" Type="http://schemas.openxmlformats.org/officeDocument/2006/relationships/externalLinkPath" Target="WECC%20Report%20Template%202025-05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14573.731492000001</v>
          </cell>
          <cell r="G13">
            <v>3978.3604919999998</v>
          </cell>
        </row>
        <row r="15">
          <cell r="E15">
            <v>1416</v>
          </cell>
          <cell r="G15">
            <v>977.36411110000006</v>
          </cell>
        </row>
        <row r="17">
          <cell r="E17">
            <v>4619.01</v>
          </cell>
          <cell r="G17">
            <v>2671.01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0.61368618441604739</v>
          </cell>
          <cell r="G10">
            <v>0.61368618441604739</v>
          </cell>
          <cell r="H10">
            <v>0.38631381558395261</v>
          </cell>
        </row>
        <row r="11">
          <cell r="F11">
            <v>0.60637863209259191</v>
          </cell>
          <cell r="G11">
            <v>0.60637863209259191</v>
          </cell>
          <cell r="H11">
            <v>0.39362136790740809</v>
          </cell>
        </row>
        <row r="13">
          <cell r="F13">
            <v>0.60566984998574058</v>
          </cell>
          <cell r="G13">
            <v>0.60566984998574058</v>
          </cell>
          <cell r="H13">
            <v>0.39433015001425942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2EA5-77D7-4A65-B0EE-4A70DE7C577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45791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79.2</v>
      </c>
      <c r="D5"/>
      <c r="E5" s="8">
        <v>65.099999999999994</v>
      </c>
      <c r="F5" s="1"/>
      <c r="G5" s="8">
        <v>56.1</v>
      </c>
      <c r="H5" s="1"/>
      <c r="I5" s="8">
        <v>88.7</v>
      </c>
    </row>
    <row r="6" spans="1:9" x14ac:dyDescent="0.35">
      <c r="A6" s="7" t="s">
        <v>4</v>
      </c>
      <c r="B6"/>
      <c r="C6" s="8">
        <v>51.8</v>
      </c>
      <c r="D6"/>
      <c r="E6" s="8">
        <v>41.2</v>
      </c>
      <c r="F6" s="1"/>
      <c r="G6" s="8">
        <v>49.1</v>
      </c>
      <c r="H6" s="1"/>
      <c r="I6" s="8">
        <v>67.5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58541.366190000008</v>
      </c>
      <c r="D13" s="19">
        <v>19</v>
      </c>
      <c r="E13" s="19">
        <v>14573.731492000001</v>
      </c>
      <c r="F13"/>
      <c r="G13" s="19">
        <v>3978.3604919999998</v>
      </c>
      <c r="H13"/>
      <c r="I13" s="19">
        <v>20769.700000000004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15036.370940000001</v>
      </c>
      <c r="D15" s="19">
        <v>19</v>
      </c>
      <c r="E15" s="19">
        <v>1416</v>
      </c>
      <c r="F15" s="21"/>
      <c r="G15" s="19">
        <v>977.36411110000006</v>
      </c>
      <c r="H15"/>
      <c r="I15" s="19">
        <v>10392.81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31856.4170997</v>
      </c>
      <c r="D17" s="24">
        <v>21</v>
      </c>
      <c r="E17" s="24">
        <v>4619.01</v>
      </c>
      <c r="F17" s="11"/>
      <c r="G17" s="24">
        <v>2671.01</v>
      </c>
      <c r="H17" s="11"/>
      <c r="I17" s="24">
        <v>24192.370000000003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104669.35888300001</v>
      </c>
      <c r="D19" s="26">
        <v>20</v>
      </c>
      <c r="E19" s="26">
        <v>21548.752549999997</v>
      </c>
      <c r="F19" s="26"/>
      <c r="G19" s="26">
        <v>7408.4115500000007</v>
      </c>
      <c r="H19" s="26"/>
      <c r="I19" s="26">
        <v>54692.880000000005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62282</v>
      </c>
      <c r="D24" s="19">
        <v>17</v>
      </c>
      <c r="E24" s="19">
        <v>20408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17176</v>
      </c>
      <c r="D25" s="19">
        <v>13</v>
      </c>
      <c r="E25" s="19">
        <v>5591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31467</v>
      </c>
      <c r="D26" s="28">
        <v>20</v>
      </c>
      <c r="E26" s="24">
        <v>4609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108865</v>
      </c>
      <c r="D27" s="29">
        <v>20</v>
      </c>
      <c r="E27" s="26">
        <v>25510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6F54A28-3085-47D2-9528-692EC0DFEAFA}"/>
    <hyperlink ref="J3" r:id="rId2" display="kraig.patterson@hotmail.com" xr:uid="{F4EAFE02-D6A9-48E6-9483-DFFCF69928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4DF-39E6-4FFB-AAF4-AE226C9750D9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65.099999999999994</v>
      </c>
    </row>
    <row r="9" spans="1:25" ht="15" customHeight="1" x14ac:dyDescent="0.45">
      <c r="A9" s="85" t="s">
        <v>96</v>
      </c>
      <c r="B9" s="86">
        <v>41.2</v>
      </c>
    </row>
    <row r="10" spans="1:25" ht="15" customHeight="1" x14ac:dyDescent="0.45">
      <c r="A10" s="86" t="s">
        <v>90</v>
      </c>
      <c r="B10" s="87"/>
      <c r="E10" s="88">
        <v>58541.366190000008</v>
      </c>
      <c r="F10" s="89">
        <v>0.61368618441604739</v>
      </c>
      <c r="G10" s="89">
        <f>IF(F10&gt;=1,1,F10)</f>
        <v>0.61368618441604739</v>
      </c>
      <c r="H10" s="89">
        <f>IF(F10&gt;=1,0,1-F10)</f>
        <v>0.38631381558395261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15036.370940000001</v>
      </c>
      <c r="F11" s="89">
        <v>0.60637863209259191</v>
      </c>
      <c r="G11" s="89">
        <f>IF(F11&gt;=1,1,F11)</f>
        <v>0.60637863209259191</v>
      </c>
      <c r="H11" s="89">
        <f>IF(F11&gt;=1,0,1-F11)</f>
        <v>0.39362136790740809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59.5</v>
      </c>
      <c r="E13" s="91">
        <v>31856.4170997</v>
      </c>
      <c r="F13" s="89">
        <v>0.60566984998574058</v>
      </c>
      <c r="G13" s="89">
        <f>IF(F13&gt;=1,1,F13)</f>
        <v>0.60566984998574058</v>
      </c>
      <c r="H13" s="89">
        <f>IF(F13&gt;=1,0,1-F13)</f>
        <v>0.39433015001425942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44.1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55.6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42.3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71.599999999999994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46.2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66.599999999999994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55.9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57.4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54</v>
      </c>
    </row>
    <row r="39" spans="1:8" ht="15" customHeight="1" x14ac:dyDescent="0.45">
      <c r="A39" s="85" t="s">
        <v>96</v>
      </c>
      <c r="B39" s="86">
        <v>42.1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2025-05-14T12:35:39Z</dcterms:created>
  <dcterms:modified xsi:type="dcterms:W3CDTF">2025-05-14T12:35:51Z</dcterms:modified>
</cp:coreProperties>
</file>