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3DF79071-965D-4901-B2BD-481431F6CFAE}" xr6:coauthVersionLast="47" xr6:coauthVersionMax="47" xr10:uidLastSave="{00000000-0000-0000-0000-000000000000}"/>
  <bookViews>
    <workbookView xWindow="-120" yWindow="-120" windowWidth="29040" windowHeight="15720" activeTab="1" xr2:uid="{AF4398AB-6C81-4D3F-862B-FE54E943B28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<sst xmlns="http://schemas.openxmlformats.org/spreadsheetml/2006/main" count="165" uniqueCount="107">
  <si>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</si>
  <si>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</si>
  <si>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</si>
  <si>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</si>
  <si>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</si>
  <si>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</si>
  <si>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</si>
  <si>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</si>
  <si>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</si>
  <si>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</si>
  <si>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</si>
  <si>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</si>
  <si>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</si>
  <si>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</si>
  <si>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</si>
  <si>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</si>
  <si>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</si>
  <si>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</si>
  <si>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</si>
  <si>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</si>
  <si>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</si>
  <si>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</si>
  <si>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</si>
  <si>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</si>
  <si>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</si>
  <si>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</si>
  <si>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</si>
  <si>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</si>
  <si>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</si>
  <si>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</si>
  <si>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</si>
  <si>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</si>
  <si>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</si>
  <si>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</si>
  <si>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</si>
  <si>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</si>
  <si>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</si>
  <si>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</si>
  <si>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</si>
  <si>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</si>
  <si>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</si>
  <si>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</si>
  <si>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</si>
  <si>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</si>
  <si>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</si>
  <si>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</si>
  <si>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</si>
  <si>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</si>
  <si>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</si>
  <si>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</si>
  <si>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</si>
  <si>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</si>
  <si>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</si>
  <si>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</si>
  <si>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</si>
  <si>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</si>
  <si>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</si>
  <si>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</si>
  <si>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</si>
  <si>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</si>
  <si>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</si>
  <si>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</si>
  <si>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</si>
  <si>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</si>
  <si>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</si>
  <si>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</si>
  <si>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</si>
  <si>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</si>
  <si>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</si>
  <si>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</si>
  <si>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</si>
  <si>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</si>
  <si>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</si>
  <si>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</si>
  <si>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</si>
  <si>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</si>
  <si>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</si>
  <si>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</si>
  <si>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</si>
  <si>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</si>
  <si>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</si>
  <si>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</si>
  <si>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</si>
  <si>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</si>
  <si>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</si>
  <si>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</si>
  <si>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</si>
  <si>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</si>
  <si>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</si>
  <si>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</si>
  <si>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Cloudy </t>
  </si>
  <si>
    <t xml:space="preserve">Overcast </t>
  </si>
  <si>
    <t/>
  </si>
  <si>
    <t>Weather Information</t>
  </si>
  <si>
    <t>High (F)</t>
  </si>
  <si>
    <t>Low (F)</t>
  </si>
  <si>
    <t>61,268 MW</t>
  </si>
  <si>
    <t>18,288 MW</t>
  </si>
  <si>
    <t>Vancouver, WA</t>
  </si>
  <si>
    <t>11,349 MW</t>
  </si>
  <si>
    <t>36,611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</si>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</sst>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0878451-C1A2-457D-8E89-7207042B7B1B}"/>
    <cellStyle name="Normal" xfId="0" builtinId="0"/>
    <cellStyle name="Normal 4" xfId="1" xr:uid="{9AE3C67A-B1D9-43B8-A4BE-D1778865C6D8}"/>
    <cellStyle name="Percent 2" xfId="3" xr:uid="{5A0F4D27-AB19-4F1F-AD7A-81F23D4970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F-4C74-A1C6-89DC883D524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F-4C74-A1C6-89DC883D524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0.64226549400899435</c:v>
                </c:pt>
                <c:pt idx="1">
                  <c:v>0.35773450599100565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EF-4C74-A1C6-89DC883D524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3EF-4C74-A1C6-89DC883D524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3EF-4C74-A1C6-89DC883D524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0.35773450599100565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3EF-4C74-A1C6-89DC883D5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3913.6103099999996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5-47D9-AF07-C843A1894EA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13749.698310000002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35-47D9-AF07-C843A1894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749.698310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86-47AE-9E2D-FA1A64F99D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86-47AE-9E2D-FA1A64F99DD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0.69606066038747461</c:v>
                </c:pt>
                <c:pt idx="1">
                  <c:v>0.30393933961252539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86-47AE-9E2D-FA1A64F99DD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586-47AE-9E2D-FA1A64F99D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586-47AE-9E2D-FA1A64F99DD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0.30393933961252539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86-47AE-9E2D-FA1A64F99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1C-4154-B92A-EA44600FA71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1C-4154-B92A-EA44600FA716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0.73752518207847717</c:v>
                </c:pt>
                <c:pt idx="1">
                  <c:v>0.26247481792152283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C-4154-B92A-EA44600FA71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C1C-4154-B92A-EA44600FA71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C1C-4154-B92A-EA44600FA716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0.26247481792152283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1C-4154-B92A-EA44600FA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1188.7467760999998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3-4967-B4C1-E811E2AC7D2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63-4967-B4C1-E811E2AC7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5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2983.8900000000003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57-48AC-A025-05C46712997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4289.8900000000003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57-48AC-A025-05C467129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4AE8A66-70F6-4EC2-AF0A-A0EFAED94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805AC51-9CCE-4FF2-9642-D50DE9B44114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56F8E9D-A2F5-45F3-BEB3-D979B1C62DBE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E400A1A-0518-4BFE-BFB7-D37111B48470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83426DC-FDBA-4360-9D74-44ADF8B10B49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56507465-B6A2-4246-B1AF-A618D9CED2AC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62F6569-506D-46E1-BBE7-41B4EC3505F3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7A15969-1878-49F6-8ADD-47247525570D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FF4A7D8-87E1-479B-8760-84EF2239F987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89CAC963-BF3E-463A-A4E5-9B1CD81F0FDC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78F4973-4DD0-4BFF-9E2C-093BB3EDBD87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7490A84-AEC8-4D53-934B-2D812F1ACFF3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76655F6-02FF-415D-BDBD-4BF1C2AF0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F3B677C-782F-4A2B-8BF1-B6A0ACCF1E60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4894471-1B67-4613-9AB3-F019E8E6C9F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61,268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4ECF9E24-8E91-4F5F-A505-832E0B06C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7A786AF-90A7-461C-9F02-3AB4B2176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8D0F55C-69D1-4263-8356-3DD084477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B78CA54-B8CA-41C9-BEA8-B960B0ECB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0A5BD9B-7BCB-40BD-89F5-592C6E38B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AF029CE-15A4-4FE7-BB1E-8AC929429B00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13729F2-DE78-4BBB-9734-7F45A628971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18,288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A84DB59-1DE0-4904-8D7D-3A146135C0B5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DDB4862-D99F-4CB0-8296-6224FCF80EE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36,611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F052846-8D8C-4CFD-B7D7-84700B6B2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BC96E47-07AA-4508-BF1D-F922B2385706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981B761-5410-4F57-99BC-4D383A684AA5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4E5D884-C5E8-4CCB-8974-4F9CB3CC4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114BCE2-54CD-4FFC-895C-66BE0610B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C12F60C-A629-4156-BA3F-7153E4E9B54C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4419F58-CA7F-4955-AC32-5BF6383A4E5F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FBBE210-24A7-4E6D-B57C-2FA0878BC140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B0C8780-944A-4974-9AE9-2E89CD29F086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18B32D9-977D-4968-9597-C7E816D0E0A4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2598A837-7C82-4729-9DA2-1796D39EF750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8F90860-FDFC-4A0A-9090-ADF89F3C87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8D2638B-C410-40E3-9A2D-47D3A2DF51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BF6543A-22AD-4620-96CC-68808D646C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8D292CA-DE7F-49B0-8DB4-519BF97EB9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1601F0A-6105-4C52-A2FA-C784C7ADC8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5-09.xlsm" TargetMode="External"/><Relationship Id="rId1" Type="http://schemas.openxmlformats.org/officeDocument/2006/relationships/externalLinkPath" Target="WECC%20Report%20Template%202025-05-0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13749.698310000002</v>
          </cell>
          <cell r="G13">
            <v>3913.6103099999996</v>
          </cell>
        </row>
        <row r="15">
          <cell r="E15">
            <v>1351</v>
          </cell>
          <cell r="G15">
            <v>1188.7467760999998</v>
          </cell>
        </row>
        <row r="17">
          <cell r="E17">
            <v>4289.8900000000003</v>
          </cell>
          <cell r="G17">
            <v>2983.8900000000003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0.64226549400899435</v>
          </cell>
          <cell r="G10">
            <v>0.64226549400899435</v>
          </cell>
          <cell r="H10">
            <v>0.35773450599100565</v>
          </cell>
        </row>
        <row r="11">
          <cell r="F11">
            <v>0.73752518207847717</v>
          </cell>
          <cell r="G11">
            <v>0.73752518207847717</v>
          </cell>
          <cell r="H11">
            <v>0.26247481792152283</v>
          </cell>
        </row>
        <row r="13">
          <cell r="F13">
            <v>0.69606066038747461</v>
          </cell>
          <cell r="G13">
            <v>0.69606066038747461</v>
          </cell>
          <cell r="H13">
            <v>0.30393933961252539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73B1-8554-48B4-AE8E-3EEC78CE9800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45786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89.1</v>
      </c>
      <c r="D5"/>
      <c r="E5" s="8">
        <v>69.099999999999994</v>
      </c>
      <c r="F5" s="1"/>
      <c r="G5" s="8">
        <v>61</v>
      </c>
      <c r="H5" s="1"/>
      <c r="I5" s="8">
        <v>75.599999999999994</v>
      </c>
    </row>
    <row r="6" spans="1:9" x14ac:dyDescent="0.25">
      <c r="A6" s="7" t="s">
        <v>4</v>
      </c>
      <c r="B6"/>
      <c r="C6" s="8">
        <v>61.7</v>
      </c>
      <c r="D6"/>
      <c r="E6" s="8">
        <v>43.7</v>
      </c>
      <c r="F6" s="1"/>
      <c r="G6" s="8">
        <v>50.2</v>
      </c>
      <c r="H6" s="1"/>
      <c r="I6" s="8">
        <v>63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61267.632270000002</v>
      </c>
      <c r="D13" s="19">
        <v>18</v>
      </c>
      <c r="E13" s="19">
        <v>13749.698310000002</v>
      </c>
      <c r="F13"/>
      <c r="G13" s="19">
        <v>3913.6103099999996</v>
      </c>
      <c r="H13"/>
      <c r="I13" s="19">
        <v>22640.95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18288.411939999998</v>
      </c>
      <c r="D15" s="19">
        <v>18</v>
      </c>
      <c r="E15" s="19">
        <v>1351</v>
      </c>
      <c r="F15" s="21"/>
      <c r="G15" s="19">
        <v>1188.7467760999998</v>
      </c>
      <c r="H15"/>
      <c r="I15" s="19">
        <v>12732.86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36610.702554399999</v>
      </c>
      <c r="D17" s="24">
        <v>20</v>
      </c>
      <c r="E17" s="24">
        <v>4289.8900000000003</v>
      </c>
      <c r="F17" s="11"/>
      <c r="G17" s="24">
        <v>2983.8900000000003</v>
      </c>
      <c r="H17" s="11"/>
      <c r="I17" s="24">
        <v>25226.71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115561.21649514999</v>
      </c>
      <c r="D19" s="26">
        <v>19</v>
      </c>
      <c r="E19" s="26">
        <v>19135.942288999999</v>
      </c>
      <c r="F19" s="26"/>
      <c r="G19" s="26">
        <v>7742.4642889999996</v>
      </c>
      <c r="H19" s="26"/>
      <c r="I19" s="26">
        <v>59991.520000000004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63181</v>
      </c>
      <c r="D24" s="19">
        <v>18</v>
      </c>
      <c r="E24" s="19">
        <v>15628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16873</v>
      </c>
      <c r="D25" s="19">
        <v>18</v>
      </c>
      <c r="E25" s="19">
        <v>3780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34655</v>
      </c>
      <c r="D26" s="28">
        <v>20</v>
      </c>
      <c r="E26" s="24">
        <v>4769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114161</v>
      </c>
      <c r="D27" s="29">
        <v>18</v>
      </c>
      <c r="E27" s="26">
        <v>25410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0B2EB7D-7AE5-407D-BB38-BCB9EE59E3FD}"/>
    <hyperlink ref="J3" r:id="rId2" display="kraig.patterson@hotmail.com" xr:uid="{EEC683D0-C7AB-4BC5-9CA4-A481F4D1D09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E98DB-D2F7-48A8-B2C8-8E2EEC12AEF3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69.099999999999994</v>
      </c>
    </row>
    <row r="9" spans="1:25" ht="15" customHeight="1" x14ac:dyDescent="0.3">
      <c r="A9" s="85" t="s">
        <v>95</v>
      </c>
      <c r="B9" s="86">
        <v>43.7</v>
      </c>
    </row>
    <row r="10" spans="1:25" ht="15" customHeight="1" x14ac:dyDescent="0.3">
      <c r="A10" s="86" t="s">
        <v>90</v>
      </c>
      <c r="B10" s="87"/>
      <c r="E10" s="88">
        <v>61267.632270000002</v>
      </c>
      <c r="F10" s="89">
        <v>0.64226549400899435</v>
      </c>
      <c r="G10" s="89">
        <f>IF(F10&gt;=1,1,F10)</f>
        <v>0.64226549400899435</v>
      </c>
      <c r="H10" s="89">
        <f>IF(F10&gt;=1,0,1-F10)</f>
        <v>0.35773450599100565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18288.411939999998</v>
      </c>
      <c r="F11" s="89">
        <v>0.73752518207847717</v>
      </c>
      <c r="G11" s="89">
        <f>IF(F11&gt;=1,1,F11)</f>
        <v>0.73752518207847717</v>
      </c>
      <c r="H11" s="89">
        <f>IF(F11&gt;=1,0,1-F11)</f>
        <v>0.26247481792152283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73.400000000000006</v>
      </c>
      <c r="E13" s="91">
        <v>36610.702554399999</v>
      </c>
      <c r="F13" s="89">
        <v>0.69606066038747461</v>
      </c>
      <c r="G13" s="89">
        <f>IF(F13&gt;=1,1,F13)</f>
        <v>0.69606066038747461</v>
      </c>
      <c r="H13" s="89">
        <f>IF(F13&gt;=1,0,1-F13)</f>
        <v>0.30393933961252539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45.7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81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44.2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79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39.700000000000003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73.599999999999994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57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103.3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68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79.3</v>
      </c>
    </row>
    <row r="39" spans="1:8" ht="15" customHeight="1" x14ac:dyDescent="0.3">
      <c r="A39" s="85" t="s">
        <v>95</v>
      </c>
      <c r="B39" s="86">
        <v>41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2025-05-09T12:36:11Z</dcterms:created>
  <dcterms:modified xsi:type="dcterms:W3CDTF">2025-05-09T12:37:30Z</dcterms:modified>
</cp:coreProperties>
</file>