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0B6D508C-F8C0-4B59-92C2-004F5A9AAA28}" xr6:coauthVersionLast="47" xr6:coauthVersionMax="47" xr10:uidLastSave="{00000000-0000-0000-0000-000000000000}"/>
  <bookViews>
    <workbookView xWindow="-28920" yWindow="-120" windowWidth="29040" windowHeight="15720" activeTab="1" xr2:uid="{0757D4FE-3986-4DC7-9049-2DE7E1EBDEA4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<sst xmlns="http://schemas.openxmlformats.org/spreadsheetml/2006/main" count="165" uniqueCount="106">
  <si>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</si>
  <si>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</si>
  <si>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</si>
  <si>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</si>
  <si>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</si>
  <si>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</si>
  <si>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</si>
  <si>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</si>
  <si>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</si>
  <si>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</si>
  <si>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</si>
  <si>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</si>
  <si>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</si>
  <si>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</si>
  <si>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</si>
  <si>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</si>
  <si>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</si>
  <si>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</si>
  <si>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</si>
  <si>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</si>
  <si>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</si>
  <si>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</si>
  <si>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</si>
  <si>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</si>
  <si>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</si>
  <si>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</si>
  <si>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</si>
  <si>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</si>
  <si>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</si>
  <si>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</si>
  <si>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</si>
  <si>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</si>
  <si>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</si>
  <si>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</si>
  <si>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</si>
  <si>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</si>
  <si>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</si>
  <si>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</si>
  <si>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</si>
  <si>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</si>
  <si>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</si>
  <si>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</si>
  <si>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</si>
  <si>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</si>
  <si>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</si>
  <si>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</si>
  <si>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</si>
  <si>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</si>
  <si>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</si>
  <si>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</si>
  <si>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</si>
  <si>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</si>
  <si>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</si>
  <si>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</si>
  <si>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</si>
  <si>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</si>
  <si>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</si>
  <si>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</si>
  <si>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</si>
  <si>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</si>
  <si>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</si>
  <si>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</si>
  <si>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</si>
  <si>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</si>
  <si>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</si>
  <si>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</si>
  <si>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</si>
  <si>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</si>
  <si>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</si>
  <si>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</si>
  <si>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</si>
  <si>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</si>
  <si>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</si>
  <si>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</si>
  <si>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</si>
  <si>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</si>
  <si>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</si>
  <si>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</si>
  <si>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</si>
  <si>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</si>
  <si>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</si>
  <si>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</si>
  <si>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</si>
  <si>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</si>
  <si>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</si>
  <si>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</si>
  <si>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</si>
  <si>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</si>
  <si>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</si>
  <si>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</si>
  <si>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</si>
  <si>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/>
  </si>
  <si>
    <t>Weather Information</t>
  </si>
  <si>
    <t>High (F)</t>
  </si>
  <si>
    <t>Low (F)</t>
  </si>
  <si>
    <t>59,132 MW</t>
  </si>
  <si>
    <t>15,583 MW</t>
  </si>
  <si>
    <t>Vancouver, WA</t>
  </si>
  <si>
    <t>11,349 MW</t>
  </si>
  <si>
    <t>31,093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</si>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</sst>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FC87264A-3AED-4155-8A17-924096242F85}"/>
    <cellStyle name="Normal" xfId="0" builtinId="0"/>
    <cellStyle name="Normal 4" xfId="1" xr:uid="{5A264E39-8D06-4977-8B0C-E40E10252D65}"/>
    <cellStyle name="Percent 2" xfId="3" xr:uid="{2C3C1F95-5058-403F-8392-1DB2017E42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E9-41A1-84E6-6A67BAF49B0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E9-41A1-84E6-6A67BAF49B03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0.61987737580325597</c:v>
                </c:pt>
                <c:pt idx="1">
                  <c:v>0.38012262419674403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E9-41A1-84E6-6A67BAF49B0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DE9-41A1-84E6-6A67BAF49B0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DE9-41A1-84E6-6A67BAF49B03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0.38012262419674403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DE9-41A1-84E6-6A67BAF49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3828.6702470000005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5-4F60-AD71-6C9079E572A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14957.419247000002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C5-4F60-AD71-6C9079E57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957.41924700000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E4-41C1-9FBC-074166C87B2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E4-41C1-9FBC-074166C87B23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0.59116446752666507</c:v>
                </c:pt>
                <c:pt idx="1">
                  <c:v>0.40883553247333493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E4-41C1-9FBC-074166C87B2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EE4-41C1-9FBC-074166C87B2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EE4-41C1-9FBC-074166C87B23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0.40883553247333493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E4-41C1-9FBC-074166C87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45-4887-973D-35D6C89C863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45-4887-973D-35D6C89C8631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0.62843555268782514</c:v>
                </c:pt>
                <c:pt idx="1">
                  <c:v>0.37156444731217486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45-4887-973D-35D6C89C863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345-4887-973D-35D6C89C863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345-4887-973D-35D6C89C8631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0.37156444731217486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345-4887-973D-35D6C89C8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1012.915566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5-4503-B463-2796F39062E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5-4503-B463-2796F3906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276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2551.71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C-492C-BFB9-23A1A48F867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4303.71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6C-492C-BFB9-23A1A48F8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E888C3E2-3CE3-44AF-9177-51743758E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1A656A16-375A-4803-A6C4-9399B265410C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3B62F156-1B8D-4E74-BB2E-0C7509379751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DE725CFA-7B9D-4BD4-BF6B-075A63BA37A4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5F0FA88A-57F8-421C-9CFA-2E7F5FD2D5F4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D60D3135-68E0-414C-8B97-94F91CF5C555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B016026-440B-4D11-88A3-DB019C20EA71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55722241-82A7-421A-9C13-BDD09F6769E3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6DE27735-F88B-49F0-B695-81B322724F83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F8198708-24A5-4CF7-89E0-6DBA7AF53DD1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6B4B1512-D2C3-4EBF-AD8F-53469A825119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B09F57DA-BB0D-4841-B35D-E3B8AA160B54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D436BBAA-516C-4CB7-B45B-6662D4295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1D106708-5F91-44A0-9019-8AFF3620D38D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E7354BB-28BE-4228-A38A-D116C2A1A24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59,132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89B05ACA-4BBF-4210-8D9D-9C51774CD3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C3B0795A-DFA3-469D-86D8-6160B5FB9B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97B03ABC-D401-4056-9763-0EAD8B226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92199F13-6D8C-41A4-A709-FD013B85EA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C5B189B1-9B89-4FDB-A8E8-950C3ECE84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18D3375D-6D91-43D1-B0C2-17878773386C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47C21DC-0A06-4805-85EA-809F87A7848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15,583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0D010561-A9E3-4D1E-B5F4-3FCCDEFDA715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4DD166A-0AFD-491F-8307-57DDFF48427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31,093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AA3FE29-B8BC-4479-8772-826C24009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EF11E95-AF8D-445C-A191-E7077244B1C6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DD8C2DD-A01D-4249-AA57-B47048372696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5322091-80BB-40A9-BE03-590B136C0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6BBC47C8-FF3F-4854-A038-6B282FE13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4507E284-D9EA-46C5-8CFE-3EE3BB814F32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CC60BA52-CA9B-401C-B220-9846E629A059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2662B21E-24E4-41B6-891B-7502B36B819A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2C77D81-C92B-474F-82D1-0961E60F720A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807638B6-FBBF-4C6A-BA18-8D0FEF014EFB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7D7A7BF6-2D82-43B9-B6B6-4A822A13DBCD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9F76948-ED2D-434A-9AD7-293DE01C0E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C0466376-92E2-4EAC-8D64-4C658E6D2C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FACC1412-1EA9-4DFD-9463-F35D2DD604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3B5873D0-7E26-4D67-B9BE-DFD50B9201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8C8E21C7-AB4B-4178-9F98-4F00CB14B5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5-02.xlsm" TargetMode="External"/><Relationship Id="rId1" Type="http://schemas.openxmlformats.org/officeDocument/2006/relationships/externalLinkPath" Target="WECC%20Report%20Template%202025-05-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14957.419247000002</v>
          </cell>
          <cell r="G13">
            <v>3828.6702470000005</v>
          </cell>
        </row>
        <row r="15">
          <cell r="E15">
            <v>1276</v>
          </cell>
          <cell r="G15">
            <v>1012.915566</v>
          </cell>
        </row>
        <row r="17">
          <cell r="E17">
            <v>4303.71</v>
          </cell>
          <cell r="G17">
            <v>2551.71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0.61987737580325597</v>
          </cell>
          <cell r="G10">
            <v>0.61987737580325597</v>
          </cell>
          <cell r="H10">
            <v>0.38012262419674403</v>
          </cell>
        </row>
        <row r="11">
          <cell r="F11">
            <v>0.62843555268782514</v>
          </cell>
          <cell r="G11">
            <v>0.62843555268782514</v>
          </cell>
          <cell r="H11">
            <v>0.37156444731217486</v>
          </cell>
        </row>
        <row r="13">
          <cell r="F13">
            <v>0.59116446752666507</v>
          </cell>
          <cell r="G13">
            <v>0.59116446752666507</v>
          </cell>
          <cell r="H13">
            <v>0.40883553247333493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7ADB6-6398-48A7-8C8B-F95B5DEBF0E0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45779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77.400000000000006</v>
      </c>
      <c r="D5"/>
      <c r="E5" s="8">
        <v>76.8</v>
      </c>
      <c r="F5" s="1"/>
      <c r="G5" s="8">
        <v>65.5</v>
      </c>
      <c r="H5" s="1"/>
      <c r="I5" s="8">
        <v>80.400000000000006</v>
      </c>
    </row>
    <row r="6" spans="1:9" x14ac:dyDescent="0.35">
      <c r="A6" s="7" t="s">
        <v>4</v>
      </c>
      <c r="B6"/>
      <c r="C6" s="8">
        <v>54.1</v>
      </c>
      <c r="D6"/>
      <c r="E6" s="8">
        <v>40.799999999999997</v>
      </c>
      <c r="F6" s="1"/>
      <c r="G6" s="8">
        <v>53.6</v>
      </c>
      <c r="H6" s="1"/>
      <c r="I6" s="8">
        <v>64.599999999999994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59131.962509999998</v>
      </c>
      <c r="D13" s="19">
        <v>18</v>
      </c>
      <c r="E13" s="19">
        <v>14957.419247000002</v>
      </c>
      <c r="F13"/>
      <c r="G13" s="19">
        <v>3828.6702470000005</v>
      </c>
      <c r="H13"/>
      <c r="I13" s="19">
        <v>21845.549999999996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15583.3164</v>
      </c>
      <c r="D15" s="19">
        <v>18</v>
      </c>
      <c r="E15" s="19">
        <v>1276</v>
      </c>
      <c r="F15" s="21"/>
      <c r="G15" s="19">
        <v>1012.915566</v>
      </c>
      <c r="H15"/>
      <c r="I15" s="19">
        <v>11820.619999999999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31093.477498500004</v>
      </c>
      <c r="D17" s="24">
        <v>21</v>
      </c>
      <c r="E17" s="24">
        <v>4303.71</v>
      </c>
      <c r="F17" s="11"/>
      <c r="G17" s="24">
        <v>2551.71</v>
      </c>
      <c r="H17" s="11"/>
      <c r="I17" s="24">
        <v>24997.879999999997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103882.335525</v>
      </c>
      <c r="D19" s="26">
        <v>20</v>
      </c>
      <c r="E19" s="26">
        <v>20323.842595000002</v>
      </c>
      <c r="F19" s="26"/>
      <c r="G19" s="26">
        <v>7248.1835950000004</v>
      </c>
      <c r="H19" s="26"/>
      <c r="I19" s="26">
        <v>58379.05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62517</v>
      </c>
      <c r="D24" s="19">
        <v>17</v>
      </c>
      <c r="E24" s="19">
        <v>17650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16301</v>
      </c>
      <c r="D25" s="19">
        <v>17</v>
      </c>
      <c r="E25" s="19">
        <v>3978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31868</v>
      </c>
      <c r="D26" s="28">
        <v>20</v>
      </c>
      <c r="E26" s="24">
        <v>4377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109868</v>
      </c>
      <c r="D27" s="29">
        <v>19</v>
      </c>
      <c r="E27" s="26">
        <v>22734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EF6A2EA-AEEF-4013-BF7B-C706F0700AE4}"/>
    <hyperlink ref="J3" r:id="rId2" display="kraig.patterson@hotmail.com" xr:uid="{0D966CE2-085E-4621-827C-1F9FAA736D5C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6BFE-1D81-4A38-9650-12D5234AD1F7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76.8</v>
      </c>
    </row>
    <row r="9" spans="1:25" ht="15" customHeight="1" x14ac:dyDescent="0.45">
      <c r="A9" s="85" t="s">
        <v>94</v>
      </c>
      <c r="B9" s="86">
        <v>40.799999999999997</v>
      </c>
    </row>
    <row r="10" spans="1:25" ht="15" customHeight="1" x14ac:dyDescent="0.45">
      <c r="A10" s="86" t="s">
        <v>89</v>
      </c>
      <c r="B10" s="87"/>
      <c r="E10" s="88">
        <v>59131.962509999998</v>
      </c>
      <c r="F10" s="89">
        <v>0.61987737580325597</v>
      </c>
      <c r="G10" s="89">
        <f>IF(F10&gt;=1,1,F10)</f>
        <v>0.61987737580325597</v>
      </c>
      <c r="H10" s="89">
        <f>IF(F10&gt;=1,0,1-F10)</f>
        <v>0.38012262419674403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15583.3164</v>
      </c>
      <c r="F11" s="89">
        <v>0.62843555268782514</v>
      </c>
      <c r="G11" s="89">
        <f>IF(F11&gt;=1,1,F11)</f>
        <v>0.62843555268782514</v>
      </c>
      <c r="H11" s="89">
        <f>IF(F11&gt;=1,0,1-F11)</f>
        <v>0.37156444731217486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69.599999999999994</v>
      </c>
      <c r="E13" s="91">
        <v>31093.477498500004</v>
      </c>
      <c r="F13" s="89">
        <v>0.59116446752666507</v>
      </c>
      <c r="G13" s="89">
        <f>IF(F13&gt;=1,1,F13)</f>
        <v>0.59116446752666507</v>
      </c>
      <c r="H13" s="89">
        <f>IF(F13&gt;=1,0,1-F13)</f>
        <v>0.40883553247333493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53.1</v>
      </c>
      <c r="V14" s="90"/>
      <c r="W14" s="90"/>
    </row>
    <row r="15" spans="1:25" ht="15" customHeight="1" x14ac:dyDescent="0.45">
      <c r="A15" s="86" t="s">
        <v>90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73.900000000000006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29.5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67.099999999999994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35.200000000000003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65.099999999999994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55.2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105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94.1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62.8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73.400000000000006</v>
      </c>
    </row>
    <row r="39" spans="1:8" ht="15" customHeight="1" x14ac:dyDescent="0.45">
      <c r="A39" s="85" t="s">
        <v>94</v>
      </c>
      <c r="B39" s="86">
        <v>34.299999999999997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2025-05-02T14:41:03Z</dcterms:created>
  <dcterms:modified xsi:type="dcterms:W3CDTF">2025-05-02T14:41:12Z</dcterms:modified>
</cp:coreProperties>
</file>