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1B9C6E2-B0E5-4CD4-B7D1-F16BD61D9324}" xr6:coauthVersionLast="47" xr6:coauthVersionMax="47" xr10:uidLastSave="{00000000-0000-0000-0000-000000000000}"/>
  <bookViews>
    <workbookView xWindow="-28920" yWindow="-120" windowWidth="29040" windowHeight="15720" activeTab="1" xr2:uid="{D4175F25-8BD8-4C3C-B21A-76C3DB25766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<sst xmlns="http://schemas.openxmlformats.org/spreadsheetml/2006/main" count="165" uniqueCount="109">
  <si>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</si>
  <si>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</si>
  <si>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</si>
  <si>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</si>
  <si>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</si>
  <si>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</si>
  <si>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</si>
  <si>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</si>
  <si>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</si>
  <si>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</si>
  <si>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</si>
  <si>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</si>
  <si>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</si>
  <si>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</si>
  <si>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</si>
  <si>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</si>
  <si>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</si>
  <si>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</si>
  <si>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</si>
  <si>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</si>
  <si>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</si>
  <si>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</si>
  <si>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</si>
  <si>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</si>
  <si>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</si>
  <si>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</si>
  <si>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</si>
  <si>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</si>
  <si>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</si>
  <si>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</si>
  <si>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</si>
  <si>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</si>
  <si>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</si>
  <si>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</si>
  <si>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</si>
  <si>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</si>
  <si>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</si>
  <si>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</si>
  <si>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</si>
  <si>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</si>
  <si>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</si>
  <si>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</si>
  <si>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</si>
  <si>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</si>
  <si>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</si>
  <si>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</si>
  <si>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</si>
  <si>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</si>
  <si>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</si>
  <si>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</si>
  <si>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</si>
  <si>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</si>
  <si>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</si>
  <si>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</si>
  <si>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</si>
  <si>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</si>
  <si>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</si>
  <si>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</si>
  <si>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</si>
  <si>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</si>
  <si>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</si>
  <si>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</si>
  <si>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</si>
  <si>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</si>
  <si>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</si>
  <si>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</si>
  <si>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</si>
  <si>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</si>
  <si>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</si>
  <si>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</si>
  <si>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</si>
  <si>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</si>
  <si>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</si>
  <si>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</si>
  <si>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</si>
  <si>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</si>
  <si>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</si>
  <si>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</si>
  <si>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</si>
  <si>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</si>
  <si>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</si>
  <si>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</si>
  <si>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</si>
  <si>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</si>
  <si>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</si>
  <si>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</si>
  <si>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</si>
  <si>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</si>
  <si>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</si>
  <si>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</si>
  <si>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</si>
  <si>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Patchy rain nearby</t>
  </si>
  <si>
    <t>Thundery outbreaks in nearby</t>
  </si>
  <si>
    <t/>
  </si>
  <si>
    <t>Weather Information</t>
  </si>
  <si>
    <t>High (F)</t>
  </si>
  <si>
    <t>Low (F)</t>
  </si>
  <si>
    <t>58,953 MW</t>
  </si>
  <si>
    <t>14,721 MW</t>
  </si>
  <si>
    <t>Vancouver, WA</t>
  </si>
  <si>
    <t>11,349 MW</t>
  </si>
  <si>
    <t>31,583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</si>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</sst>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CB0F49A-871E-4788-9EB3-D786BAB2FB82}"/>
    <cellStyle name="Normal" xfId="0" builtinId="0"/>
    <cellStyle name="Normal 4" xfId="1" xr:uid="{2417C0AA-0A16-4A6A-BA5A-2AB4950DB176}"/>
    <cellStyle name="Percent 2" xfId="3" xr:uid="{EE6C27E3-BA70-4BC1-A35F-14CE067C3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2-423E-967B-56CBD6DF43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2-423E-967B-56CBD6DF434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0.61799999517784321</c:v>
                </c:pt>
                <c:pt idx="1">
                  <c:v>0.38200000482215679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2-423E-967B-56CBD6DF434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12-423E-967B-56CBD6DF43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312-423E-967B-56CBD6DF434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0.38200000482215679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12-423E-967B-56CBD6DF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3966.6061129999998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2B4-BF74-D8C6676D6FF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15497.789113000001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6-42B4-BF74-D8C6676D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497.78911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0-42F1-9437-F28B68089E6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0-42F1-9437-F28B68089E6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0.60047485299541803</c:v>
                </c:pt>
                <c:pt idx="1">
                  <c:v>0.39952514700458197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B0-42F1-9437-F28B68089E6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B0-42F1-9437-F28B68089E6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B0-42F1-9437-F28B68089E6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0.39952514700458197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B0-42F1-9437-F28B68089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E7-4FA5-A58E-30A70385366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E7-4FA5-A58E-30A70385366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0.5936662729362423</c:v>
                </c:pt>
                <c:pt idx="1">
                  <c:v>0.4063337270637577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E7-4FA5-A58E-30A70385366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E7-4FA5-A58E-30A70385366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2E7-4FA5-A58E-30A70385366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0.4063337270637577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E7-4FA5-A58E-30A70385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956.87426705000007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E-43B8-B48B-EBA56C5E1B0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E-43B8-B48B-EBA56C5E1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5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2655.46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B-4CB2-9E5F-C37FB1439EF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3798.46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B-4CB2-9E5F-C37FB143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1BBFD80-AAFE-44BA-AE2E-973A355A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6D1A8D0-4EE7-464C-8A3E-698634642252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F1674D8-F2BD-4B77-B0C6-518101CBDE5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E61663D-477B-424B-9D4D-C3EFA441822A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D4B9902-7046-4281-91DC-03CB1BCFC5F2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38FEFBB-AE17-4C66-AD8D-47F9DD29402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4A2730A-7DBA-4F93-AB23-2453CAFBCAA6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507400A-FFB1-4B31-9E89-55C6B190C1B4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5E6BA87-65E8-42B0-A192-0F52E431C124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67F4F06-72C9-4D6D-B02B-C338E3891E77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188C6FD-5083-4171-BB73-74E67BF174B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16D3CF1-E869-4BF5-9694-D0051E516D1F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44C9F3C-1C69-443F-8574-EDC900EE2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442BCE9-E1E1-412B-9FEA-764EEF28C6D4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BABA9C4-D9ED-47C5-970E-CF02F23DDB2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58,953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4EFC62B-9E2D-4B91-AE65-89B50E37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47EAA5D-28A5-4973-942C-F7F229DEA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0B86566-B8DD-4A46-ACA6-56C0B0827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5ADEF45-2ACE-4A25-8EDA-E6A3F5A30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B0126D2-129C-4915-A21F-1B65EE2CD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3F3C21B-7104-464A-850C-F5AF2B7A07F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8A45EEF-D7A5-4064-903B-634F41046D4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14,721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5E2517D-440E-4DB2-97D4-6622AF15FF6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6240A63-42A3-4D4A-98FE-08C21E9B616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31,583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A055E67-260F-4C12-AF34-EB2CB692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BDDDF44-4787-4FA1-B274-C827190F82C5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7331D5B-5014-417F-8551-1E86E074C1B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90CFBC1-B648-4BB0-8EDE-4676F45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40AC9F6-0DDC-4B4D-A1F0-7ADB3014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40C8859-5A4A-4AEB-8FCD-A97932A8FCC7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84ED1DA-3C46-4521-A5F6-6F75CDB3AC05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926217F-161C-49E6-8E08-38B8D0F2C0B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48D1AC2-AA5C-4249-828F-791379DEC1A4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CC844E1-ECFC-4FC4-A66D-DB69851C27E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D25957B-B4C3-467F-B2C1-C051F0AF3DEE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BFBD879-AA4A-415D-8F0D-9EB8B2AC6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7345DDE-0E92-459F-95AD-CEC1C3705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4B67C40-B3E6-471A-91B3-019E9E0FC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CA02B64-C0FC-4B43-B68B-6C9A3F7AF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9537C18-72F3-4642-B0C7-D07F48C77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29.xlsm" TargetMode="External"/><Relationship Id="rId1" Type="http://schemas.openxmlformats.org/officeDocument/2006/relationships/externalLinkPath" Target="WECC%20Report%20Template%202025-04-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15497.789113000001</v>
          </cell>
          <cell r="G13">
            <v>3966.6061129999998</v>
          </cell>
        </row>
        <row r="15">
          <cell r="E15">
            <v>1357</v>
          </cell>
          <cell r="G15">
            <v>956.87426705000007</v>
          </cell>
        </row>
        <row r="17">
          <cell r="E17">
            <v>3798.46</v>
          </cell>
          <cell r="G17">
            <v>2655.46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0.61799999517784321</v>
          </cell>
          <cell r="G10">
            <v>0.61799999517784321</v>
          </cell>
          <cell r="H10">
            <v>0.38200000482215679</v>
          </cell>
        </row>
        <row r="11">
          <cell r="F11">
            <v>0.5936662729362423</v>
          </cell>
          <cell r="G11">
            <v>0.5936662729362423</v>
          </cell>
          <cell r="H11">
            <v>0.4063337270637577</v>
          </cell>
        </row>
        <row r="13">
          <cell r="F13">
            <v>0.60047485299541803</v>
          </cell>
          <cell r="G13">
            <v>0.60047485299541803</v>
          </cell>
          <cell r="H13">
            <v>0.39952514700458197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DFBE-7F0E-47C1-AE38-CAD181AE754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45776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77.2</v>
      </c>
      <c r="D5"/>
      <c r="E5" s="8">
        <v>58.5</v>
      </c>
      <c r="F5" s="1"/>
      <c r="G5" s="8">
        <v>54.7</v>
      </c>
      <c r="H5" s="1"/>
      <c r="I5" s="8">
        <v>86.2</v>
      </c>
    </row>
    <row r="6" spans="1:9" x14ac:dyDescent="0.35">
      <c r="A6" s="7" t="s">
        <v>4</v>
      </c>
      <c r="B6"/>
      <c r="C6" s="8">
        <v>52</v>
      </c>
      <c r="D6"/>
      <c r="E6" s="8">
        <v>44.1</v>
      </c>
      <c r="F6" s="1"/>
      <c r="G6" s="8">
        <v>47.6</v>
      </c>
      <c r="H6" s="1"/>
      <c r="I6" s="8">
        <v>69.400000000000006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58952.873540000001</v>
      </c>
      <c r="D13" s="19">
        <v>20</v>
      </c>
      <c r="E13" s="19">
        <v>15497.789113000001</v>
      </c>
      <c r="F13"/>
      <c r="G13" s="19">
        <v>3966.6061129999998</v>
      </c>
      <c r="H13"/>
      <c r="I13" s="19">
        <v>22175.75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14721.14257</v>
      </c>
      <c r="D15" s="19">
        <v>19</v>
      </c>
      <c r="E15" s="19">
        <v>1357</v>
      </c>
      <c r="F15" s="21"/>
      <c r="G15" s="19">
        <v>956.87426705000007</v>
      </c>
      <c r="H15"/>
      <c r="I15" s="19">
        <v>12157.58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31583.175843000005</v>
      </c>
      <c r="D17" s="24">
        <v>21</v>
      </c>
      <c r="E17" s="24">
        <v>3798.46</v>
      </c>
      <c r="F17" s="11"/>
      <c r="G17" s="24">
        <v>2655.46</v>
      </c>
      <c r="H17" s="11"/>
      <c r="I17" s="24">
        <v>24847.93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104858.54280596001</v>
      </c>
      <c r="D19" s="26">
        <v>20</v>
      </c>
      <c r="E19" s="26">
        <v>20683.149112999999</v>
      </c>
      <c r="F19" s="26"/>
      <c r="G19" s="26">
        <v>7369.1461129999989</v>
      </c>
      <c r="H19" s="26"/>
      <c r="I19" s="26">
        <v>58699.26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61178</v>
      </c>
      <c r="D24" s="19">
        <v>19</v>
      </c>
      <c r="E24" s="19">
        <v>17389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14275</v>
      </c>
      <c r="D25" s="19">
        <v>19</v>
      </c>
      <c r="E25" s="19">
        <v>3317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30604</v>
      </c>
      <c r="D26" s="28">
        <v>20</v>
      </c>
      <c r="E26" s="24">
        <v>4542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106006</v>
      </c>
      <c r="D27" s="29">
        <v>19</v>
      </c>
      <c r="E27" s="26">
        <v>26269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19DF4F1-1347-46BA-8F49-AFE50B77C7EC}"/>
    <hyperlink ref="J3" r:id="rId2" display="kraig.patterson@hotmail.com" xr:uid="{99136D51-4FD5-478A-8F71-183C1D7BBA2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30D0-F0F8-49CD-9678-4D941B39E3D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58.5</v>
      </c>
    </row>
    <row r="9" spans="1:25" ht="15" customHeight="1" x14ac:dyDescent="0.45">
      <c r="A9" s="85" t="s">
        <v>96</v>
      </c>
      <c r="B9" s="86">
        <v>44.1</v>
      </c>
    </row>
    <row r="10" spans="1:25" ht="15" customHeight="1" x14ac:dyDescent="0.45">
      <c r="A10" s="86" t="s">
        <v>90</v>
      </c>
      <c r="B10" s="87"/>
      <c r="E10" s="88">
        <v>58952.873540000001</v>
      </c>
      <c r="F10" s="89">
        <v>0.61799999517784321</v>
      </c>
      <c r="G10" s="89">
        <f>IF(F10&gt;=1,1,F10)</f>
        <v>0.61799999517784321</v>
      </c>
      <c r="H10" s="89">
        <f>IF(F10&gt;=1,0,1-F10)</f>
        <v>0.38200000482215679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14721.14257</v>
      </c>
      <c r="F11" s="89">
        <v>0.5936662729362423</v>
      </c>
      <c r="G11" s="89">
        <f>IF(F11&gt;=1,1,F11)</f>
        <v>0.5936662729362423</v>
      </c>
      <c r="H11" s="89">
        <f>IF(F11&gt;=1,0,1-F11)</f>
        <v>0.4063337270637577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60.1</v>
      </c>
      <c r="E13" s="91">
        <v>31583.175843000005</v>
      </c>
      <c r="F13" s="89">
        <v>0.60047485299541803</v>
      </c>
      <c r="G13" s="89">
        <f>IF(F13&gt;=1,1,F13)</f>
        <v>0.60047485299541803</v>
      </c>
      <c r="H13" s="89">
        <f>IF(F13&gt;=1,0,1-F13)</f>
        <v>0.39952514700458197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42.2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67.099999999999994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34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67.099999999999994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37.9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65.5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53.8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87.6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56.8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64.900000000000006</v>
      </c>
    </row>
    <row r="39" spans="1:8" ht="15" customHeight="1" x14ac:dyDescent="0.45">
      <c r="A39" s="85" t="s">
        <v>96</v>
      </c>
      <c r="B39" s="86">
        <v>34.5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2025-04-29T12:40:23Z</dcterms:created>
  <dcterms:modified xsi:type="dcterms:W3CDTF">2025-04-29T12:40:35Z</dcterms:modified>
</cp:coreProperties>
</file>