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C2E4D46F-825A-456C-A7D1-CD09C8CB8610}" xr6:coauthVersionLast="47" xr6:coauthVersionMax="47" xr10:uidLastSave="{00000000-0000-0000-0000-000000000000}"/>
  <bookViews>
    <workbookView xWindow="-120" yWindow="-120" windowWidth="29040" windowHeight="15720" activeTab="1" xr2:uid="{5BCECF7E-87E5-457C-A2DC-7DCE38DC13E7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<sst xmlns="http://schemas.openxmlformats.org/spreadsheetml/2006/main" count="165" uniqueCount="107">
  <si>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</si>
  <si>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</si>
  <si>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</si>
  <si>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</si>
  <si>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</si>
  <si>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</si>
  <si>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</si>
  <si>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</si>
  <si>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</si>
  <si>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</si>
  <si>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</si>
  <si>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</si>
  <si>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</si>
  <si>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</si>
  <si>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</si>
  <si>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</si>
  <si>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</si>
  <si>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</si>
  <si>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</si>
  <si>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</si>
  <si>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</si>
  <si>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</si>
  <si>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</si>
  <si>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</si>
  <si>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</si>
  <si>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</si>
  <si>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</si>
  <si>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</si>
  <si>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</si>
  <si>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</si>
  <si>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</si>
  <si>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</si>
  <si>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</si>
  <si>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</si>
  <si>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</si>
  <si>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</si>
  <si>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</si>
  <si>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</si>
  <si>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</si>
  <si>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</si>
  <si>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</si>
  <si>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</si>
  <si>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</si>
  <si>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</si>
  <si>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</si>
  <si>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</si>
  <si>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</si>
  <si>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</si>
  <si>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</si>
  <si>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</si>
  <si>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</si>
  <si>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</si>
  <si>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</si>
  <si>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</si>
  <si>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</si>
  <si>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</si>
  <si>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</si>
  <si>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</si>
  <si>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</si>
  <si>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</si>
  <si>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</si>
  <si>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</si>
  <si>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</si>
  <si>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</si>
  <si>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</si>
  <si>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</si>
  <si>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</si>
  <si>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</si>
  <si>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</si>
  <si>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</si>
  <si>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</si>
  <si>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</si>
  <si>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</si>
  <si>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</si>
  <si>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</si>
  <si>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</si>
  <si>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</si>
  <si>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</si>
  <si>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</si>
  <si>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</si>
  <si>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</si>
  <si>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</si>
  <si>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</si>
  <si>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</si>
  <si>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</si>
  <si>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</si>
  <si>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</si>
  <si>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</si>
  <si>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</si>
  <si>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Overcast </t>
  </si>
  <si>
    <t>Sunny</t>
  </si>
  <si>
    <t>Patchy rain nearby</t>
  </si>
  <si>
    <t/>
  </si>
  <si>
    <t>Weather Information</t>
  </si>
  <si>
    <t>High (F)</t>
  </si>
  <si>
    <t>Low (F)</t>
  </si>
  <si>
    <t>57,146 MW</t>
  </si>
  <si>
    <t>14,705 MW</t>
  </si>
  <si>
    <t>Vancouver, WA</t>
  </si>
  <si>
    <t>11,349 MW</t>
  </si>
  <si>
    <t>30,096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</si>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</sst>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43882341-6BE1-494B-890A-4B98BD58B5B7}"/>
    <cellStyle name="Normal" xfId="0" builtinId="0"/>
    <cellStyle name="Normal 4" xfId="1" xr:uid="{DC40E91F-BFAA-452F-B9DF-348A08AF8F8C}"/>
    <cellStyle name="Percent 2" xfId="3" xr:uid="{C0345068-EE8A-4830-A51F-8F01B9CEE9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A74-42D5-AFAF-3DD6F0A8F7F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A74-42D5-AFAF-3DD6F0A8F7FE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0.59905713867893884</c:v>
                </c:pt>
                <c:pt idx="1">
                  <c:v>0.40094286132106116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74-42D5-AFAF-3DD6F0A8F7F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A74-42D5-AFAF-3DD6F0A8F7F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A74-42D5-AFAF-3DD6F0A8F7FE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0.40094286132106116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74-42D5-AFAF-3DD6F0A8F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3894.4448230000003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D-45A3-B354-83A130168CC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14297.332823000001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BD-45A3-B354-83A130168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297.332823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CB-463E-A52A-33CA02287D2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CB-463E-A52A-33CA02287D26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0.57219631965701478</c:v>
                </c:pt>
                <c:pt idx="1">
                  <c:v>0.42780368034298522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CB-463E-A52A-33CA02287D2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9CB-463E-A52A-33CA02287D2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9CB-463E-A52A-33CA02287D26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0.42780368034298522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CB-463E-A52A-33CA02287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2E-47CF-934C-5724CEF574A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2E-47CF-934C-5724CEF574AB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0.59301535830947294</c:v>
                </c:pt>
                <c:pt idx="1">
                  <c:v>0.40698464169052706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2E-47CF-934C-5724CEF574A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B2E-47CF-934C-5724CEF574A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B2E-47CF-934C-5724CEF574AB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0.40698464169052706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2E-47CF-934C-5724CEF57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955.82511960000011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1-44FB-AC98-CEF36D7218B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41-44FB-AC98-CEF36D721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4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2543.7200000000003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F-401F-AD6D-B69143A7922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4227.72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1F-401F-AD6D-B69143A79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EF9CBCCE-7960-44A4-92E2-8B30EEFA7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034D9D48-E8CA-42D7-AE03-03D0FC5C5F88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25997D33-2759-4793-8710-3508E5F476FB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11CA4947-D28C-4E5B-B35F-9F5048A4518B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28631F2D-6F84-4D0C-B3DA-FC98096AEB37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9BD0FCA7-2260-4E7A-ACD4-B7B42D423743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EB1D4CB-1FC0-438F-AB78-2836741E9C2F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FF155DC5-57CF-4476-B948-4C345B09CF92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37CBB64E-2014-4FA0-B0D8-E3C71CBF31EA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09B4AC39-5496-4743-A8B8-B88AE9C1FF4A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3F7C49C-7892-4E22-9A7C-3CAFB2CBC916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CE3DC093-B29F-4D26-9366-1F09BE3DEB7A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60AAF594-8236-42F8-BCAE-DC49B6A67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2A06B699-15BE-4EF4-AFE4-BF3B5CD35A7B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BE7812F-5478-46B4-A7F0-BB1E4565EAD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57,146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86808026-BF8D-42A0-9731-B7D574280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4E0118F0-39A9-4BD4-AF7F-ACB304E9C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A4724460-D60E-4740-9647-5EB2E6F6F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C814F346-4C68-4818-867F-F6DCD8E32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6207D5EC-93CC-4A34-A1C3-E5B3C2209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CE8D30E5-92A8-473A-8BD8-8D04CCD07D38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C51EE5D-E7A8-4F32-AAF7-B6DAF210EFF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14,705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3DCBDD5C-1C3C-45A2-96AF-798B6CAC5FD7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F60797E-DDCE-434F-84EA-FE5520C92C6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30,096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B93F47E-AA37-470A-A5B9-E16FD2D0D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5E15AD3-4245-4056-853F-DE412C18481C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0A2FD1A-DBDA-4A44-9CFC-B80F796F2511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CCD203A-7E7B-431F-AA53-529F95A71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E1D1127-92CA-42A3-9A22-970228FB4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D0D98474-B4D0-4E97-930A-622699E50255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DFF4AA84-7142-44CD-9C7E-7B38D7E23BAB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7F1A2FB0-865A-4851-83E3-8571091D2946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017CA4F-69CF-4CDB-8022-E7970FE97B23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7181BB1-3F48-4E76-AD6A-1BA1447DD3F4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51E99D21-C7D4-4A14-8CE1-C886863335F6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A7DC069-FD32-44B5-AA92-92852855B4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BA66AFF-D362-44E5-9153-C541299725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158FA3C-76A2-41F1-BB6F-8137DB0018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18852A59-C422-4651-B410-55206275C8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691646A-0C0D-4F78-96F2-0ACC686A33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4-25.xlsm" TargetMode="External"/><Relationship Id="rId1" Type="http://schemas.openxmlformats.org/officeDocument/2006/relationships/externalLinkPath" Target="WECC%20Report%20Template%202025-04-2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14297.332823000001</v>
          </cell>
          <cell r="G13">
            <v>3894.4448230000003</v>
          </cell>
        </row>
        <row r="15">
          <cell r="E15">
            <v>1344</v>
          </cell>
          <cell r="G15">
            <v>955.82511960000011</v>
          </cell>
        </row>
        <row r="17">
          <cell r="E17">
            <v>4227.72</v>
          </cell>
          <cell r="G17">
            <v>2543.7200000000003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0.59905713867893884</v>
          </cell>
          <cell r="G10">
            <v>0.59905713867893884</v>
          </cell>
          <cell r="H10">
            <v>0.40094286132106116</v>
          </cell>
        </row>
        <row r="11">
          <cell r="F11">
            <v>0.59301535830947294</v>
          </cell>
          <cell r="G11">
            <v>0.59301535830947294</v>
          </cell>
          <cell r="H11">
            <v>0.40698464169052706</v>
          </cell>
        </row>
        <row r="13">
          <cell r="F13">
            <v>0.57219631965701478</v>
          </cell>
          <cell r="G13">
            <v>0.57219631965701478</v>
          </cell>
          <cell r="H13">
            <v>0.42780368034298522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C36AC-0058-4CF2-B1B0-0F162B8F3AD2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45772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57.9</v>
      </c>
      <c r="D5"/>
      <c r="E5" s="8">
        <v>63.7</v>
      </c>
      <c r="F5" s="1"/>
      <c r="G5" s="8">
        <v>70.2</v>
      </c>
      <c r="H5" s="1"/>
      <c r="I5" s="8">
        <v>80.2</v>
      </c>
    </row>
    <row r="6" spans="1:9" x14ac:dyDescent="0.25">
      <c r="A6" s="7" t="s">
        <v>4</v>
      </c>
      <c r="B6"/>
      <c r="C6" s="8">
        <v>45.3</v>
      </c>
      <c r="D6"/>
      <c r="E6" s="8">
        <v>35.1</v>
      </c>
      <c r="F6" s="1"/>
      <c r="G6" s="8">
        <v>52.5</v>
      </c>
      <c r="H6" s="1"/>
      <c r="I6" s="8">
        <v>67.3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57145.857630000013</v>
      </c>
      <c r="D13" s="19">
        <v>8</v>
      </c>
      <c r="E13" s="19">
        <v>14297.332823000001</v>
      </c>
      <c r="F13"/>
      <c r="G13" s="19">
        <v>3894.4448230000003</v>
      </c>
      <c r="H13"/>
      <c r="I13" s="19">
        <v>22453.74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14705.001840000001</v>
      </c>
      <c r="D15" s="19">
        <v>18</v>
      </c>
      <c r="E15" s="19">
        <v>1344</v>
      </c>
      <c r="F15" s="21"/>
      <c r="G15" s="19">
        <v>955.82511960000011</v>
      </c>
      <c r="H15"/>
      <c r="I15" s="19">
        <v>13676.17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30095.809825000004</v>
      </c>
      <c r="D17" s="24">
        <v>21</v>
      </c>
      <c r="E17" s="24">
        <v>4227.72</v>
      </c>
      <c r="F17" s="11"/>
      <c r="G17" s="24">
        <v>2543.7200000000003</v>
      </c>
      <c r="H17" s="11"/>
      <c r="I17" s="24">
        <v>27851.68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99943.623555999991</v>
      </c>
      <c r="D19" s="26">
        <v>20</v>
      </c>
      <c r="E19" s="26">
        <v>19900.097212000001</v>
      </c>
      <c r="F19" s="26"/>
      <c r="G19" s="26">
        <v>7096.0542119999991</v>
      </c>
      <c r="H19" s="26"/>
      <c r="I19" s="26">
        <v>63383.589999999989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61167</v>
      </c>
      <c r="D24" s="19">
        <v>7</v>
      </c>
      <c r="E24" s="19">
        <v>16083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16147</v>
      </c>
      <c r="D25" s="19">
        <v>18</v>
      </c>
      <c r="E25" s="19">
        <v>3584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30810</v>
      </c>
      <c r="D26" s="28">
        <v>20</v>
      </c>
      <c r="E26" s="24">
        <v>3836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106881</v>
      </c>
      <c r="D27" s="29">
        <v>19</v>
      </c>
      <c r="E27" s="26">
        <v>22569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B2891C43-C433-426A-969A-B02277FD2F0F}"/>
    <hyperlink ref="J3" r:id="rId2" display="kraig.patterson@hotmail.com" xr:uid="{348939F4-D64C-491E-8F21-12B812A53B22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D6D85-76BF-475F-92AA-5D1AABF373B6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63.7</v>
      </c>
    </row>
    <row r="9" spans="1:25" ht="15" customHeight="1" x14ac:dyDescent="0.3">
      <c r="A9" s="85" t="s">
        <v>95</v>
      </c>
      <c r="B9" s="86">
        <v>35.1</v>
      </c>
    </row>
    <row r="10" spans="1:25" ht="15" customHeight="1" x14ac:dyDescent="0.3">
      <c r="A10" s="86" t="s">
        <v>90</v>
      </c>
      <c r="B10" s="87"/>
      <c r="E10" s="88">
        <v>57145.857630000013</v>
      </c>
      <c r="F10" s="89">
        <v>0.59905713867893884</v>
      </c>
      <c r="G10" s="89">
        <f>IF(F10&gt;=1,1,F10)</f>
        <v>0.59905713867893884</v>
      </c>
      <c r="H10" s="89">
        <f>IF(F10&gt;=1,0,1-F10)</f>
        <v>0.40094286132106116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14705.001840000001</v>
      </c>
      <c r="F11" s="89">
        <v>0.59301535830947294</v>
      </c>
      <c r="G11" s="89">
        <f>IF(F11&gt;=1,1,F11)</f>
        <v>0.59301535830947294</v>
      </c>
      <c r="H11" s="89">
        <f>IF(F11&gt;=1,0,1-F11)</f>
        <v>0.40698464169052706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75.7</v>
      </c>
      <c r="E13" s="91">
        <v>30095.809825000004</v>
      </c>
      <c r="F13" s="89">
        <v>0.57219631965701478</v>
      </c>
      <c r="G13" s="89">
        <f>IF(F13&gt;=1,1,F13)</f>
        <v>0.57219631965701478</v>
      </c>
      <c r="H13" s="89">
        <f>IF(F13&gt;=1,0,1-F13)</f>
        <v>0.42780368034298522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48.4</v>
      </c>
      <c r="V14" s="90"/>
      <c r="W14" s="90"/>
    </row>
    <row r="15" spans="1:25" ht="15" customHeight="1" x14ac:dyDescent="0.3">
      <c r="A15" s="86" t="s">
        <v>106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58.1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36.700000000000003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43.3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40.299999999999997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59.7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53.2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90.7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61.3</v>
      </c>
    </row>
    <row r="35" spans="1:8" ht="15" customHeight="1" x14ac:dyDescent="0.3">
      <c r="A35" s="86" t="s">
        <v>90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71.400000000000006</v>
      </c>
    </row>
    <row r="39" spans="1:8" ht="15" customHeight="1" x14ac:dyDescent="0.3">
      <c r="A39" s="85" t="s">
        <v>95</v>
      </c>
      <c r="B39" s="86">
        <v>40.6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2025-04-25T12:32:46Z</dcterms:created>
  <dcterms:modified xsi:type="dcterms:W3CDTF">2025-04-25T12:32:55Z</dcterms:modified>
</cp:coreProperties>
</file>