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C923A287-CB03-46AB-9581-3FB854C9884C}" xr6:coauthVersionLast="47" xr6:coauthVersionMax="47" xr10:uidLastSave="{00000000-0000-0000-0000-000000000000}"/>
  <bookViews>
    <workbookView xWindow="-120" yWindow="-120" windowWidth="29040" windowHeight="15720" activeTab="1" xr2:uid="{8AF4CD3C-2730-49B5-935B-7389A46C366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<sst xmlns="http://schemas.openxmlformats.org/spreadsheetml/2006/main" count="167" uniqueCount="109">
  <si>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</si>
  <si>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</si>
  <si>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</si>
  <si>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</si>
  <si>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</si>
  <si>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</si>
  <si>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</si>
  <si>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</si>
  <si>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</si>
  <si>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</si>
  <si>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</si>
  <si>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</si>
  <si>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</si>
  <si>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</si>
  <si>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</si>
  <si>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</si>
  <si>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</si>
  <si>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</si>
  <si>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</si>
  <si>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</si>
  <si>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</si>
  <si>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</si>
  <si>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</si>
  <si>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</si>
  <si>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</si>
  <si>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</si>
  <si>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</si>
  <si>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</si>
  <si>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</si>
  <si>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</si>
  <si>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</si>
  <si>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</si>
  <si>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</si>
  <si>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</si>
  <si>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</si>
  <si>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</si>
  <si>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</si>
  <si>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</si>
  <si>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</si>
  <si>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</si>
  <si>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</si>
  <si>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</si>
  <si>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</si>
  <si>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</si>
  <si>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</si>
  <si>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</si>
  <si>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</si>
  <si>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</si>
  <si>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</si>
  <si>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</si>
  <si>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</si>
  <si>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</si>
  <si>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</si>
  <si>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</si>
  <si>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</si>
  <si>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</si>
  <si>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</si>
  <si>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</si>
  <si>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</si>
  <si>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</si>
  <si>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</si>
  <si>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</si>
  <si>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</si>
  <si>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</si>
  <si>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</si>
  <si>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</si>
  <si>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</si>
  <si>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</si>
  <si>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</si>
  <si>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</si>
  <si>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</si>
  <si>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</si>
  <si>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</si>
  <si>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</si>
  <si>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</si>
  <si>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</si>
  <si>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</si>
  <si>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</si>
  <si>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</si>
  <si>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</si>
  <si>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</si>
  <si>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</si>
  <si>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</si>
  <si>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</si>
  <si>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</si>
  <si>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</si>
  <si>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31</t>
  </si>
  <si>
    <t>Folsom, CA</t>
  </si>
  <si>
    <t>Calgary, AB</t>
  </si>
  <si>
    <t>Vancouver, BC</t>
  </si>
  <si>
    <t>Little Rock, AR</t>
  </si>
  <si>
    <t xml:space="preserve">Partly Cloudy </t>
  </si>
  <si>
    <t>Sunny</t>
  </si>
  <si>
    <t/>
  </si>
  <si>
    <t>Weather Information</t>
  </si>
  <si>
    <t>High (F)</t>
  </si>
  <si>
    <t>Low (F)</t>
  </si>
  <si>
    <t>58,553 MW</t>
  </si>
  <si>
    <t>15,034 MW</t>
  </si>
  <si>
    <t>Vancouver, WA</t>
  </si>
  <si>
    <t>11,349 MW</t>
  </si>
  <si>
    <t>30,989 MW</t>
  </si>
  <si>
    <t>Billings, MT</t>
  </si>
  <si>
    <t>Loveland, CO</t>
  </si>
  <si>
    <t>Los Angeles, CA</t>
  </si>
  <si>
    <t>Phoenix, AZ</t>
  </si>
  <si>
    <t>Salt Lake City, UT</t>
  </si>
  <si>
    <t>Moderate rain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</si>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</sst>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FD6C0B34-AE35-49C3-9F86-990D037EE8E3}"/>
    <cellStyle name="Normal" xfId="0" builtinId="0"/>
    <cellStyle name="Normal 4" xfId="1" xr:uid="{7BF645A6-B2DE-429C-A9E8-0B7F64A21614}"/>
    <cellStyle name="Percent 2" xfId="3" xr:uid="{79DB1153-E628-4F86-A290-5F2E0D9FE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14-411E-A2A3-E261948B51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14-411E-A2A3-E261948B514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0.61380631063075897</c:v>
                </c:pt>
                <c:pt idx="1">
                  <c:v>0.38619368936924103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4-411E-A2A3-E261948B514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14-411E-A2A3-E261948B51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D14-411E-A2A3-E261948B514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0.38619368936924103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14-411E-A2A3-E261948B5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4015.7807480000001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9-4E46-89DC-6DF7026BD6C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14425.993747999999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9-4E46-89DC-6DF7026BD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425.993747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D7-469D-8B54-E87DA4B8EC4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D7-469D-8B54-E87DA4B8EC4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0.58916987076068972</c:v>
                </c:pt>
                <c:pt idx="1">
                  <c:v>0.41083012923931028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D7-469D-8B54-E87DA4B8EC4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8D7-469D-8B54-E87DA4B8EC4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8D7-469D-8B54-E87DA4B8EC4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0.41083012923931028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D7-469D-8B54-E87DA4B8E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13-4F52-B5EC-6F85F0519C1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13-4F52-B5EC-6F85F0519C1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0.60629009557607771</c:v>
                </c:pt>
                <c:pt idx="1">
                  <c:v>0.39370990442392229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3-4F52-B5EC-6F85F0519C1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F13-4F52-B5EC-6F85F0519C1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F13-4F52-B5EC-6F85F0519C1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0.39370990442392229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13-4F52-B5EC-6F85F0519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977.22140749999994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0-4C8A-A2DC-8C45E952E18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0-4C8A-A2DC-8C45E952E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4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2599.42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2-49A7-88EE-6A976529CD6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4059.42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2-49A7-88EE-6A976529C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5B80A75-DCB4-476F-9557-0619933FE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B80EE91-C9A2-42AF-9C1C-D12861E6CD39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E1F4B84-1C15-46D3-B24D-EEAD92990624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F21244E-DD12-44D4-A46C-BF280F7ED09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287A49B-0624-4DB7-94D2-49606F2515C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8327219-F74D-4B55-B101-45E0A4E99CF6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1ADACE4-89E9-4087-A0E2-3980DA9AE518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9522F5A-7BA4-411F-BA60-EF667625DEC7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5D6F1A9-B2CA-4810-BA48-0C7B81A79A71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C1E8752-7D45-47CA-8099-AD5396A9A7D8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938FD19-B682-4E3E-A3A8-E83911C19D58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6476A10-2B65-477F-8048-2111033766CD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3C7D7B5-CC11-4222-8B95-67DCCD812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AF36E5D-7C85-459D-B254-5F92D944BF8A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627AF47-AAF8-43B9-ACAA-656B2B85012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58,553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0C00B19-AE5E-40FC-A8E8-3CECEFCAA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3A5CD29-E92D-4BC8-904B-0A03BA105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9F3E631-554C-40F3-A21B-E1CE741A8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57CCAC5-26C1-4502-A6E3-F60E22E63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53F87F3-D974-4639-8242-BAA3F848A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FB43770C-8A98-424B-B69A-7BF555FE7A73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734AE5B-B048-4E0C-A7B3-E6187860296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15,034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7B7E284-D90E-42E9-AB1D-FDEE6DA1311F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81ECEC7-8566-43BA-B7ED-2AC3D63EA61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30,989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2FA8143-C8A4-42A2-8507-7E59804BD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7699989-09F6-4F0B-BF52-FF04F0A7C865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F27BE01-8F8C-4900-A11E-7954B61D0F28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53A7F6F-000E-4393-891D-C7E3F006E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C3FA7B3-192E-4CDF-9533-1CF28CF48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4BE2196-7064-4BBC-AEAC-20FC96F3C895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F0F7FF8-1E97-4438-8CDD-81B113858C07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FA613EE-E9FD-433E-9B4A-3C3B7E2AE52E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8B3E4BF-7A4B-4B84-BE84-6545DDF21619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7A306F4-5B5A-4EAD-9DD6-DCA7F29E183C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3219684-8E56-4F47-A7A3-56620A71163D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184BEF5-820B-4EF8-9A8E-49663FFF87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DA293D2-B3B6-42D7-B6DF-453C12662A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618FE28-AB03-40CA-AC95-1ACEC5A0D3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C8C4E7E-5A67-45E6-A2CB-4E153237BE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87C14C3-4AEC-4C77-9097-F74601A2BA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4-24.xlsm" TargetMode="External"/><Relationship Id="rId1" Type="http://schemas.openxmlformats.org/officeDocument/2006/relationships/externalLinkPath" Target="WECC%20Report%20Template%202025-04-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14425.993747999999</v>
          </cell>
          <cell r="G13">
            <v>4015.7807480000001</v>
          </cell>
        </row>
        <row r="15">
          <cell r="E15">
            <v>1342</v>
          </cell>
          <cell r="G15">
            <v>977.22140749999994</v>
          </cell>
        </row>
        <row r="17">
          <cell r="E17">
            <v>4059.42</v>
          </cell>
          <cell r="G17">
            <v>2599.42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0.61380631063075897</v>
          </cell>
          <cell r="G10">
            <v>0.61380631063075897</v>
          </cell>
          <cell r="H10">
            <v>0.38619368936924103</v>
          </cell>
        </row>
        <row r="11">
          <cell r="F11">
            <v>0.60629009557607771</v>
          </cell>
          <cell r="G11">
            <v>0.60629009557607771</v>
          </cell>
          <cell r="H11">
            <v>0.39370990442392229</v>
          </cell>
        </row>
        <row r="13">
          <cell r="F13">
            <v>0.58916987076068972</v>
          </cell>
          <cell r="G13">
            <v>0.58916987076068972</v>
          </cell>
          <cell r="H13">
            <v>0.41083012923931028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E1D5B-0191-4CB2-AA6F-BAFA991C48A8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45771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25">
      <c r="A5" s="7" t="s">
        <v>3</v>
      </c>
      <c r="B5"/>
      <c r="C5" s="8">
        <v>64</v>
      </c>
      <c r="D5"/>
      <c r="E5" s="8">
        <v>57.9</v>
      </c>
      <c r="F5" s="1"/>
      <c r="G5" s="8">
        <v>69.3</v>
      </c>
      <c r="H5" s="1"/>
      <c r="I5" s="8">
        <v>83.7</v>
      </c>
    </row>
    <row r="6" spans="1:9" x14ac:dyDescent="0.25">
      <c r="A6" s="7" t="s">
        <v>4</v>
      </c>
      <c r="B6"/>
      <c r="C6" s="8">
        <v>43.5</v>
      </c>
      <c r="D6"/>
      <c r="E6" s="8">
        <v>30.7</v>
      </c>
      <c r="F6" s="1"/>
      <c r="G6" s="8">
        <v>47.1</v>
      </c>
      <c r="H6" s="1"/>
      <c r="I6" s="8">
        <v>66</v>
      </c>
    </row>
    <row r="7" spans="1:9" x14ac:dyDescent="0.25">
      <c r="A7" s="7" t="s">
        <v>5</v>
      </c>
      <c r="B7"/>
      <c r="C7" s="8" t="s">
        <v>91</v>
      </c>
      <c r="D7"/>
      <c r="E7" s="8" t="s">
        <v>92</v>
      </c>
      <c r="F7" s="1"/>
      <c r="G7" s="8" t="s">
        <v>92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58552.825389999991</v>
      </c>
      <c r="D13" s="19">
        <v>8</v>
      </c>
      <c r="E13" s="19">
        <v>14425.993747999999</v>
      </c>
      <c r="F13"/>
      <c r="G13" s="19">
        <v>4015.7807480000001</v>
      </c>
      <c r="H13"/>
      <c r="I13" s="19">
        <v>22824.75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15034.175499999999</v>
      </c>
      <c r="D15" s="19">
        <v>19</v>
      </c>
      <c r="E15" s="19">
        <v>1342</v>
      </c>
      <c r="F15" s="21"/>
      <c r="G15" s="19">
        <v>977.22140749999994</v>
      </c>
      <c r="H15"/>
      <c r="I15" s="19">
        <v>15385.32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30988.567692399996</v>
      </c>
      <c r="D17" s="24">
        <v>21</v>
      </c>
      <c r="E17" s="24">
        <v>4059.42</v>
      </c>
      <c r="F17" s="11"/>
      <c r="G17" s="24">
        <v>2599.42</v>
      </c>
      <c r="H17" s="11"/>
      <c r="I17" s="24">
        <v>26931.21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103104.33254470001</v>
      </c>
      <c r="D19" s="26">
        <v>20</v>
      </c>
      <c r="E19" s="26">
        <v>19796.857842000001</v>
      </c>
      <c r="F19" s="26"/>
      <c r="G19" s="26">
        <v>7270.5858420000004</v>
      </c>
      <c r="H19" s="26"/>
      <c r="I19" s="26">
        <v>64652.279999999992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62356</v>
      </c>
      <c r="D24" s="19">
        <v>7</v>
      </c>
      <c r="E24" s="19">
        <v>17248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16166</v>
      </c>
      <c r="D25" s="19">
        <v>17</v>
      </c>
      <c r="E25" s="19">
        <v>4546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31854</v>
      </c>
      <c r="D26" s="28">
        <v>19</v>
      </c>
      <c r="E26" s="24">
        <v>4773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108462</v>
      </c>
      <c r="D27" s="29">
        <v>19</v>
      </c>
      <c r="E27" s="26">
        <v>22062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 t="s">
        <v>85</v>
      </c>
      <c r="C65" s="72" t="s">
        <v>86</v>
      </c>
      <c r="D65" s="73"/>
      <c r="E65" s="74">
        <v>4</v>
      </c>
      <c r="F65" s="75">
        <v>1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C1CA50F-B159-4E49-9B3E-9299D5CE028A}"/>
    <hyperlink ref="J3" r:id="rId2" display="kraig.patterson@hotmail.com" xr:uid="{E58ECE76-C970-4872-B5A9-EA64CE884CF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A945B-BBCA-4469-9B96-84A52DA6F73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88</v>
      </c>
      <c r="B7" s="84"/>
    </row>
    <row r="8" spans="1:25" ht="15" customHeight="1" x14ac:dyDescent="0.3">
      <c r="A8" s="85" t="s">
        <v>95</v>
      </c>
      <c r="B8" s="86">
        <v>57.9</v>
      </c>
    </row>
    <row r="9" spans="1:25" ht="15" customHeight="1" x14ac:dyDescent="0.3">
      <c r="A9" s="85" t="s">
        <v>96</v>
      </c>
      <c r="B9" s="86">
        <v>30.7</v>
      </c>
    </row>
    <row r="10" spans="1:25" ht="15" customHeight="1" x14ac:dyDescent="0.3">
      <c r="A10" s="86" t="s">
        <v>92</v>
      </c>
      <c r="B10" s="87"/>
      <c r="E10" s="88">
        <v>58552.825389999991</v>
      </c>
      <c r="F10" s="89">
        <v>0.61380631063075897</v>
      </c>
      <c r="G10" s="89">
        <f>IF(F10&gt;=1,1,F10)</f>
        <v>0.61380631063075897</v>
      </c>
      <c r="H10" s="89">
        <f>IF(F10&gt;=1,0,1-F10)</f>
        <v>0.38619368936924103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15034.175499999999</v>
      </c>
      <c r="F11" s="89">
        <v>0.60629009557607771</v>
      </c>
      <c r="G11" s="89">
        <f>IF(F11&gt;=1,1,F11)</f>
        <v>0.60629009557607771</v>
      </c>
      <c r="H11" s="89">
        <f>IF(F11&gt;=1,0,1-F11)</f>
        <v>0.39370990442392229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78.400000000000006</v>
      </c>
      <c r="E13" s="91">
        <v>30988.567692399996</v>
      </c>
      <c r="F13" s="89">
        <v>0.58916987076068972</v>
      </c>
      <c r="G13" s="89">
        <f>IF(F13&gt;=1,1,F13)</f>
        <v>0.58916987076068972</v>
      </c>
      <c r="H13" s="89">
        <f>IF(F13&gt;=1,0,1-F13)</f>
        <v>0.41083012923931028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49.3</v>
      </c>
      <c r="V14" s="90"/>
      <c r="W14" s="90"/>
    </row>
    <row r="15" spans="1:25" ht="15" customHeight="1" x14ac:dyDescent="0.3">
      <c r="A15" s="86" t="s">
        <v>92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50.5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40.5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72.5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44.6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63.7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53.2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91.6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60.8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67.599999999999994</v>
      </c>
    </row>
    <row r="39" spans="1:8" ht="15" customHeight="1" x14ac:dyDescent="0.3">
      <c r="A39" s="85" t="s">
        <v>96</v>
      </c>
      <c r="B39" s="86">
        <v>39.6</v>
      </c>
    </row>
    <row r="40" spans="1:8" ht="15" customHeight="1" x14ac:dyDescent="0.3">
      <c r="A40" s="86" t="s">
        <v>108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2025-04-24T12:39:36Z</dcterms:created>
  <dcterms:modified xsi:type="dcterms:W3CDTF">2025-04-24T12:39:45Z</dcterms:modified>
</cp:coreProperties>
</file>