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68198DB1-B156-448B-AEFD-BF185F6388B8}" xr6:coauthVersionLast="47" xr6:coauthVersionMax="47" xr10:uidLastSave="{00000000-0000-0000-0000-000000000000}"/>
  <bookViews>
    <workbookView xWindow="-28920" yWindow="-120" windowWidth="29040" windowHeight="15720" activeTab="1" xr2:uid="{40CF844A-8DB2-4C9F-A35F-61050B69E4B0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<sst xmlns="http://schemas.openxmlformats.org/spreadsheetml/2006/main" count="165" uniqueCount="107">
  <si>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</si>
  <si>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</si>
  <si>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</si>
  <si>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</si>
  <si>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</si>
  <si>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</si>
  <si>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</si>
  <si>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</si>
  <si>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</si>
  <si>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</si>
  <si>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</si>
  <si>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</si>
  <si>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</si>
  <si>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</si>
  <si>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</si>
  <si>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</si>
  <si>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</si>
  <si>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</si>
  <si>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</si>
  <si>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</si>
  <si>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</si>
  <si>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</si>
  <si>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</si>
  <si>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</si>
  <si>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</si>
  <si>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</si>
  <si>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</si>
  <si>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</si>
  <si>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</si>
  <si>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</si>
  <si>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</si>
  <si>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</si>
  <si>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</si>
  <si>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</si>
  <si>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</si>
  <si>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</si>
  <si>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</si>
  <si>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</si>
  <si>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</si>
  <si>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</si>
  <si>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</si>
  <si>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</si>
  <si>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</si>
  <si>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</si>
  <si>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</si>
  <si>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</si>
  <si>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</si>
  <si>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</si>
  <si>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</si>
  <si>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</si>
  <si>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</si>
  <si>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</si>
  <si>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</si>
  <si>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</si>
  <si>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</si>
  <si>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</si>
  <si>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</si>
  <si>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</si>
  <si>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</si>
  <si>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</si>
  <si>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</si>
  <si>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</si>
  <si>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</si>
  <si>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</si>
  <si>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</si>
  <si>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</si>
  <si>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</si>
  <si>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</si>
  <si>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</si>
  <si>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</si>
  <si>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</si>
  <si>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</si>
  <si>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</si>
  <si>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</si>
  <si>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</si>
  <si>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</si>
  <si>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</si>
  <si>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</si>
  <si>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</si>
  <si>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</si>
  <si>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</si>
  <si>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</si>
  <si>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</si>
  <si>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</si>
  <si>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</si>
  <si>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</si>
  <si>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</si>
  <si>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</si>
  <si>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</si>
  <si>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</si>
  <si>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Partly Cloudy </t>
  </si>
  <si>
    <t xml:space="preserve">Overcast </t>
  </si>
  <si>
    <t/>
  </si>
  <si>
    <t>Weather Information</t>
  </si>
  <si>
    <t>High (F)</t>
  </si>
  <si>
    <t>Low (F)</t>
  </si>
  <si>
    <t>58,888 MW</t>
  </si>
  <si>
    <t>13,137 MW</t>
  </si>
  <si>
    <t>Vancouver, WA</t>
  </si>
  <si>
    <t>11,349 MW</t>
  </si>
  <si>
    <t>29,405 MW</t>
  </si>
  <si>
    <t>Billings, MT</t>
  </si>
  <si>
    <t>Loveland, CO</t>
  </si>
  <si>
    <t>Los Angeles, CA</t>
  </si>
  <si>
    <t>Phoenix, AZ</t>
  </si>
  <si>
    <t>Salt Lake City, UT</t>
  </si>
  <si>
    <t>Moderate 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</si>
</sst>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102FF8F2-D70B-49A0-9A53-41CC153D4691}"/>
    <cellStyle name="Normal" xfId="0" builtinId="0"/>
    <cellStyle name="Normal 4" xfId="1" xr:uid="{FFA091C5-7744-450C-AE0B-8D3798F09F6D}"/>
    <cellStyle name="Percent 2" xfId="3" xr:uid="{BEB80D83-690D-4F79-8E10-8AAEF4F4C6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338-4303-8211-FDA9830F0FA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338-4303-8211-FDA9830F0FA1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0.61731473546276983</c:v>
                </c:pt>
                <c:pt idx="1">
                  <c:v>0.38268526453723017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38-4303-8211-FDA9830F0FA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338-4303-8211-FDA9830F0FA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338-4303-8211-FDA9830F0FA1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0.38268526453723017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338-4303-8211-FDA9830F0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3976.2393999999999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A2-431E-9563-1CD8FAC1054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12783.573399999999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A2-431E-9563-1CD8FAC10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2783.573399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2DF-4ECB-8A4B-83AB101FE84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2DF-4ECB-8A4B-83AB101FE841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0.5590592323649638</c:v>
                </c:pt>
                <c:pt idx="1">
                  <c:v>0.4409407676350362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DF-4ECB-8A4B-83AB101FE84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2DF-4ECB-8A4B-83AB101FE84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2DF-4ECB-8A4B-83AB101FE841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0.4409407676350362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2DF-4ECB-8A4B-83AB101FE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E7F-4CAB-80F4-14621CCFA2F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E7F-4CAB-80F4-14621CCFA2F3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0.5297943114086382</c:v>
                </c:pt>
                <c:pt idx="1">
                  <c:v>0.4702056885913618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7F-4CAB-80F4-14621CCFA2F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E7F-4CAB-80F4-14621CCFA2F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E7F-4CAB-80F4-14621CCFA2F3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0.4702056885913618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E7F-4CAB-80F4-14621CCFA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853.92512010000007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3-44BC-9E09-A6A8FDA0A3CC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3-44BC-9E09-A6A8FDA0A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534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2946.02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C1-40C1-BBF1-CA38F475662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4547.0200000000004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C1-40C1-BBF1-CA38F4756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D14079E8-F112-4183-8CB4-9E7987228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C9727876-60EA-45FA-93C8-3A056BD94477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214269E4-E742-4EFB-A8A0-201C33C04B15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FC337BF2-8AB8-402A-8023-DBA104F9BAC5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C85BAB53-5FE6-49F7-885C-32767976084F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98BE99FD-C3DE-4FDC-9AB1-3739AD910F0E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9D498A70-D983-4A86-A07D-06AF36B14D9A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D42473BE-E7A8-4655-BD8E-B1DFB8D7BA0D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026955C8-C3EA-4FAF-957A-D3D70EAAA520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3D2CB0A2-6220-46C7-B37F-8690F6FE6D35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6BEA2115-1BA9-4921-B0FB-7831AD0DF3A4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6E5428D9-FBB7-46B1-921B-FEC39AD45E06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E55D715F-E2D8-4A3B-AA86-A5EF367D51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6D94EF3C-B70D-44E6-8FE7-CCAD0C2074D6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7DB53F1-18DB-45EB-BCF5-30ACEF434FF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58,888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A6FD74E1-8441-4247-B915-93B40308C7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05748CF1-BE32-48F1-B9AD-AA57F59918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2CC59312-B48C-4F6A-80B7-E3DE496A73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A07D9465-28E5-43DD-A712-D35F8D594B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EF34F073-03A5-4078-A8AE-67890827D4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7517ACF3-67F9-47EB-9762-097725579EA4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2205F3E-24D3-40EC-8E74-D5281F7AF6F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13,137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50C03827-B335-4318-81C7-9E16D3907742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1C4AA6F-6824-4844-B73E-79E5EF96B6E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29,405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7E114CE5-7AC7-4C7D-B18F-2B848BF23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F07E737-B6CF-4050-B0F4-EB3D2F57DE4E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D5791486-99B5-41F2-A044-6A52375A212C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E2CE7543-702A-4AB9-87AA-B6047018B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B5321035-3A79-4150-9062-51E28DA0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9A1C6A28-847D-4F45-8804-8C3E7869FC50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DCEA0385-8936-4FC2-A486-24D51C15593A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BE0A4DFA-FA25-4BAC-AB7F-4DE0530BECB3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A59E5E71-823A-442E-AB9C-440D501CC0AB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FAC57413-D542-46AA-9494-CAF9B5739C43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425352D6-87DA-41CC-872E-3A904F879083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96ECB184-DD07-4CFC-93D1-9EB5A65B90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F35C534A-3F33-4161-B1A2-AF3C9C5F14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46405785-E1AC-4C29-B351-1820EEBFBA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7A955047-767D-4C9B-9B38-5F347883B6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F05B34A8-BDAF-445F-9176-67800E9489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4-18.xlsm" TargetMode="External"/><Relationship Id="rId1" Type="http://schemas.openxmlformats.org/officeDocument/2006/relationships/externalLinkPath" Target="WECC%20Report%20Template%202025-04-1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12783.573399999999</v>
          </cell>
          <cell r="G13">
            <v>3976.2393999999999</v>
          </cell>
        </row>
        <row r="15">
          <cell r="E15">
            <v>1534</v>
          </cell>
          <cell r="G15">
            <v>853.92512010000007</v>
          </cell>
        </row>
        <row r="17">
          <cell r="E17">
            <v>4547.0200000000004</v>
          </cell>
          <cell r="G17">
            <v>2946.02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0.61731473546276983</v>
          </cell>
          <cell r="G10">
            <v>0.61731473546276983</v>
          </cell>
          <cell r="H10">
            <v>0.38268526453723017</v>
          </cell>
        </row>
        <row r="11">
          <cell r="F11">
            <v>0.5297943114086382</v>
          </cell>
          <cell r="G11">
            <v>0.5297943114086382</v>
          </cell>
          <cell r="H11">
            <v>0.4702056885913618</v>
          </cell>
        </row>
        <row r="13">
          <cell r="F13">
            <v>0.5590592323649638</v>
          </cell>
          <cell r="G13">
            <v>0.5590592323649638</v>
          </cell>
          <cell r="H13">
            <v>0.4409407676350362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7F0E5-E73F-4B08-92F0-1C9AF964FED1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45765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75.599999999999994</v>
      </c>
      <c r="D5"/>
      <c r="E5" s="8">
        <v>60.3</v>
      </c>
      <c r="F5" s="1"/>
      <c r="G5" s="8">
        <v>61.7</v>
      </c>
      <c r="H5" s="1"/>
      <c r="I5" s="8">
        <v>86.4</v>
      </c>
    </row>
    <row r="6" spans="1:9" x14ac:dyDescent="0.35">
      <c r="A6" s="7" t="s">
        <v>4</v>
      </c>
      <c r="B6"/>
      <c r="C6" s="8">
        <v>45.7</v>
      </c>
      <c r="D6"/>
      <c r="E6" s="8">
        <v>26.8</v>
      </c>
      <c r="F6" s="1"/>
      <c r="G6" s="8">
        <v>46.9</v>
      </c>
      <c r="H6" s="1"/>
      <c r="I6" s="8">
        <v>66.2</v>
      </c>
    </row>
    <row r="7" spans="1:9" x14ac:dyDescent="0.35">
      <c r="A7" s="7" t="s">
        <v>5</v>
      </c>
      <c r="B7"/>
      <c r="C7" s="8" t="s">
        <v>89</v>
      </c>
      <c r="D7"/>
      <c r="E7" s="8" t="s">
        <v>89</v>
      </c>
      <c r="F7" s="1"/>
      <c r="G7" s="8" t="s">
        <v>90</v>
      </c>
      <c r="H7" s="1"/>
      <c r="I7" s="8" t="s">
        <v>91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58887.504560000001</v>
      </c>
      <c r="D13" s="19">
        <v>8</v>
      </c>
      <c r="E13" s="19">
        <v>12783.573399999999</v>
      </c>
      <c r="F13"/>
      <c r="G13" s="19">
        <v>3976.2393999999999</v>
      </c>
      <c r="H13"/>
      <c r="I13" s="19">
        <v>23018.49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13137.30954</v>
      </c>
      <c r="D15" s="19">
        <v>19</v>
      </c>
      <c r="E15" s="19">
        <v>1534</v>
      </c>
      <c r="F15" s="21"/>
      <c r="G15" s="19">
        <v>853.92512010000007</v>
      </c>
      <c r="H15"/>
      <c r="I15" s="19">
        <v>15288.710000000001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29404.838444699999</v>
      </c>
      <c r="D17" s="24">
        <v>21</v>
      </c>
      <c r="E17" s="24">
        <v>4547.0200000000004</v>
      </c>
      <c r="F17" s="11"/>
      <c r="G17" s="24">
        <v>2946.02</v>
      </c>
      <c r="H17" s="11"/>
      <c r="I17" s="24">
        <v>25092.68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98373.605173000004</v>
      </c>
      <c r="D19" s="26">
        <v>20</v>
      </c>
      <c r="E19" s="26">
        <v>19657.007662</v>
      </c>
      <c r="F19" s="26"/>
      <c r="G19" s="26">
        <v>7583.8056619999998</v>
      </c>
      <c r="H19" s="26"/>
      <c r="I19" s="26">
        <v>62875.880000000005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62274</v>
      </c>
      <c r="D24" s="19">
        <v>7</v>
      </c>
      <c r="E24" s="19">
        <v>16885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14157</v>
      </c>
      <c r="D25" s="19">
        <v>18</v>
      </c>
      <c r="E25" s="19">
        <v>4171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32960</v>
      </c>
      <c r="D26" s="28">
        <v>9</v>
      </c>
      <c r="E26" s="24">
        <v>6691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106508</v>
      </c>
      <c r="D27" s="29">
        <v>7</v>
      </c>
      <c r="E27" s="26">
        <v>27293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95571D35-D3BC-4560-85B7-9A8E2B2BD7C7}"/>
    <hyperlink ref="J3" r:id="rId2" display="kraig.patterson@hotmail.com" xr:uid="{57384BB4-26DE-47F4-BD6D-2E33311661E6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AE68E-D5DF-49C0-80E0-86037230F82B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94</v>
      </c>
      <c r="B8" s="86">
        <v>60.3</v>
      </c>
    </row>
    <row r="9" spans="1:25" ht="15" customHeight="1" x14ac:dyDescent="0.45">
      <c r="A9" s="85" t="s">
        <v>95</v>
      </c>
      <c r="B9" s="86">
        <v>26.8</v>
      </c>
    </row>
    <row r="10" spans="1:25" ht="15" customHeight="1" x14ac:dyDescent="0.45">
      <c r="A10" s="86" t="s">
        <v>89</v>
      </c>
      <c r="B10" s="87"/>
      <c r="E10" s="88">
        <v>58887.504560000001</v>
      </c>
      <c r="F10" s="89">
        <v>0.61731473546276983</v>
      </c>
      <c r="G10" s="89">
        <f>IF(F10&gt;=1,1,F10)</f>
        <v>0.61731473546276983</v>
      </c>
      <c r="H10" s="89">
        <f>IF(F10&gt;=1,0,1-F10)</f>
        <v>0.38268526453723017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13137.30954</v>
      </c>
      <c r="F11" s="89">
        <v>0.5297943114086382</v>
      </c>
      <c r="G11" s="89">
        <f>IF(F11&gt;=1,1,F11)</f>
        <v>0.5297943114086382</v>
      </c>
      <c r="H11" s="89">
        <f>IF(F11&gt;=1,0,1-F11)</f>
        <v>0.4702056885913618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76.099999999999994</v>
      </c>
      <c r="E13" s="91">
        <v>29404.838444699999</v>
      </c>
      <c r="F13" s="89">
        <v>0.5590592323649638</v>
      </c>
      <c r="G13" s="89">
        <f>IF(F13&gt;=1,1,F13)</f>
        <v>0.5590592323649638</v>
      </c>
      <c r="H13" s="89">
        <f>IF(F13&gt;=1,0,1-F13)</f>
        <v>0.4409407676350362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46.4</v>
      </c>
      <c r="V14" s="90"/>
      <c r="W14" s="90"/>
    </row>
    <row r="15" spans="1:25" ht="15" customHeight="1" x14ac:dyDescent="0.45">
      <c r="A15" s="86" t="s">
        <v>89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49.5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19.899999999999999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90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39.9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30.9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106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60.3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52.5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90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73.599999999999994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52.9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54</v>
      </c>
    </row>
    <row r="39" spans="1:8" ht="15" customHeight="1" x14ac:dyDescent="0.45">
      <c r="A39" s="85" t="s">
        <v>95</v>
      </c>
      <c r="B39" s="86">
        <v>30.9</v>
      </c>
    </row>
    <row r="40" spans="1:8" ht="15" customHeight="1" x14ac:dyDescent="0.45">
      <c r="A40" s="86" t="s">
        <v>106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2025-04-18T12:44:28Z</dcterms:created>
  <dcterms:modified xsi:type="dcterms:W3CDTF">2025-04-18T12:44:41Z</dcterms:modified>
</cp:coreProperties>
</file>