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87CA0AC-14CF-4822-BF61-FA0197D0B6B0}" xr6:coauthVersionLast="47" xr6:coauthVersionMax="47" xr10:uidLastSave="{00000000-0000-0000-0000-000000000000}"/>
  <bookViews>
    <workbookView xWindow="-28920" yWindow="-120" windowWidth="29040" windowHeight="15720" activeTab="1" xr2:uid="{5CDAC05E-3CE1-4751-AA7A-EE3C1E21304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<sst xmlns="http://schemas.openxmlformats.org/spreadsheetml/2006/main" count="165" uniqueCount="108">
  <si>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</si>
  <si>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</si>
  <si>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</si>
  <si>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</si>
  <si>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</si>
  <si>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</si>
  <si>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</si>
  <si>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</si>
  <si>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</si>
  <si>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</si>
  <si>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</si>
  <si>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</si>
  <si>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</si>
  <si>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</si>
  <si>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</si>
  <si>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</si>
  <si>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</si>
  <si>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</si>
  <si>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</si>
  <si>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</si>
  <si>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</si>
  <si>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</si>
  <si>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</si>
  <si>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</si>
  <si>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</si>
  <si>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</si>
  <si>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</si>
  <si>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</si>
  <si>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</si>
  <si>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</si>
  <si>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</si>
  <si>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</si>
  <si>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</si>
  <si>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</si>
  <si>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</si>
  <si>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</si>
  <si>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</si>
  <si>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</si>
  <si>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</si>
  <si>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</si>
  <si>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</si>
  <si>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</si>
  <si>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</si>
  <si>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</si>
  <si>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</si>
  <si>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</si>
  <si>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</si>
  <si>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</si>
  <si>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</si>
  <si>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</si>
  <si>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</si>
  <si>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</si>
  <si>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</si>
  <si>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</si>
  <si>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</si>
  <si>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</si>
  <si>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</si>
  <si>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</si>
  <si>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</si>
  <si>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</si>
  <si>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</si>
  <si>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</si>
  <si>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</si>
  <si>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</si>
  <si>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</si>
  <si>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</si>
  <si>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</si>
  <si>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</si>
  <si>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</si>
  <si>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</si>
  <si>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</si>
  <si>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</si>
  <si>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</si>
  <si>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</si>
  <si>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</si>
  <si>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</si>
  <si>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</si>
  <si>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</si>
  <si>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</si>
  <si>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</si>
  <si>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</si>
  <si>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</si>
  <si>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</si>
  <si>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</si>
  <si>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</si>
  <si>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</si>
  <si>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</si>
  <si>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</si>
  <si>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</si>
  <si>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</si>
  <si>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Sunny</t>
  </si>
  <si>
    <t/>
  </si>
  <si>
    <t>Weather Information</t>
  </si>
  <si>
    <t>High (F)</t>
  </si>
  <si>
    <t>Low (F)</t>
  </si>
  <si>
    <t>59,539 MW</t>
  </si>
  <si>
    <t>14,375 MW</t>
  </si>
  <si>
    <t>Vancouver, WA</t>
  </si>
  <si>
    <t>11,349 MW</t>
  </si>
  <si>
    <t>30,496 MW</t>
  </si>
  <si>
    <t>Billings, MT</t>
  </si>
  <si>
    <t>Loveland, CO</t>
  </si>
  <si>
    <t>Los Angeles, CA</t>
  </si>
  <si>
    <t>Phoenix, AZ</t>
  </si>
  <si>
    <t>Salt Lake City, UT</t>
  </si>
  <si>
    <t>Heavy rain</t>
  </si>
  <si>
    <t xml:space="preserve">Overcast 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</si>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</sst>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74C1BEA-0408-4CF5-9304-D6432CEC05A9}"/>
    <cellStyle name="Normal" xfId="0" builtinId="0"/>
    <cellStyle name="Normal 4" xfId="1" xr:uid="{8A73C34D-DBF3-4634-9901-950CA951BED8}"/>
    <cellStyle name="Percent 2" xfId="3" xr:uid="{5529BD38-C535-4BBB-A536-0D49DE6FA7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F6-43A4-9CF2-7CDEA12E017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F6-43A4-9CF2-7CDEA12E017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0.62414654597297492</c:v>
                </c:pt>
                <c:pt idx="1">
                  <c:v>0.37585345402702508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F6-43A4-9CF2-7CDEA12E017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8F6-43A4-9CF2-7CDEA12E017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8F6-43A4-9CF2-7CDEA12E017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0.37585345402702508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F6-43A4-9CF2-7CDEA12E0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4151.9137900000005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4-48A6-8784-C179DBCB5EF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13388.53479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4-48A6-8784-C179DBCB5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388.5347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BB-4825-85D9-CAD1EED67E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BB-4825-85D9-CAD1EED67E1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0.57979676304732208</c:v>
                </c:pt>
                <c:pt idx="1">
                  <c:v>0.42020323695267792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B-4825-85D9-CAD1EED67E1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BB-4825-85D9-CAD1EED67E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1BB-4825-85D9-CAD1EED67E1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0.42020323695267792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B-4825-85D9-CAD1EED67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8C-4368-A9FE-3292E19CE4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8C-4368-A9FE-3292E19CE46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0.57971413074162192</c:v>
                </c:pt>
                <c:pt idx="1">
                  <c:v>0.42028586925837808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C-4368-A9FE-3292E19CE46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8C-4368-A9FE-3292E19CE4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8C-4368-A9FE-3292E19CE46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0.42028586925837808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8C-4368-A9FE-3292E1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934.38613450000003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1-415F-A42B-6C618DEC6C6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15F-A42B-6C618DEC6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5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5A0-9B55-2889A8F3D1E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9-45A0-9B55-2889A8F3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7F315F5-25CC-4923-B90B-D095D2C73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02D4FF6-8F7A-4BDC-9C21-DF4E0490E739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52DA231-4BA4-4F09-BE31-71B50C8F499B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0CEB278-8F4C-4C83-A542-8D167C2B9D9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1CD730B-1978-4FC6-94DC-7CFF0B29264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D37A93A-8E79-4863-96FB-08595BBB45B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4705400-F753-4F29-B23D-6837BBF42BAD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2B259F2-AD23-44FC-BD4D-35783045B6BF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21A7BDC-6EDE-49B8-B806-24D3504E5CFD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6A84103-E97D-4E98-A5CA-967D9EB6C64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CEFE9D5-3931-4D43-9160-18E1AD17794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751658D-613A-4C42-B81F-2FC13CBEBF2E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DEFA114-54FB-496B-9D2D-6FA79D9BC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9D95E93-2640-4B5A-9420-8DA042C9C3E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22AF874-9EDD-4E02-872D-AD099173DC7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59,539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C705C43-9464-495C-AE32-A3F962860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99FF29E-FB48-4ACB-89F5-41B632CCE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E651862-3D57-4482-BFD5-8955B3317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E0833BD-6160-4A56-B0FC-CB0F4CF09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FB78191-FA3E-4FBF-AB8D-EC8F2C851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5C8FB68-1A75-4BF5-887E-EA5DDD3D2A2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23E3870-7A19-4ADE-831B-D2F13E4E53B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14,375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A567653-A592-480B-8863-3A6D2D323D9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3275B58-644B-4F90-821B-578F7C3F509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30,496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570A588-9010-4BFF-8609-76EE3396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264ABAA-7A48-40F8-9F6B-35D368D4C79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31E6BCD-911D-4348-9056-21B00488771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E368619-6142-4EFF-90F6-DB7CDFAFF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922DD12-F595-4111-AC5E-24C421B45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EA42624-6C8C-4D7F-A4AA-1C6C5C66114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AEEBAD3-1CA0-457E-88F7-9A6A62C35BF3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FE742F8-2F77-47A5-A9D3-7417A45BBFF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A7C56ED-B080-43F5-83C6-19C90666C96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52C4BD0-6A88-4DFD-B076-06D7E40CFD7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18D6E67-468A-4845-9225-45EA38B09A96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BFAE238-303C-4A70-87A2-DDD1EB8AF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00533D7-B004-4565-9A21-7B4BB07CA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6C3DB47-A8B6-418D-87EC-A38A431A3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02352E9-030D-4C63-B081-F017FA5C70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E7F95D1-4722-4277-A977-A9D7BB7280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17.xlsm" TargetMode="External"/><Relationship Id="rId1" Type="http://schemas.openxmlformats.org/officeDocument/2006/relationships/externalLinkPath" Target="WECC%20Report%20Template%202025-04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13388.53479</v>
          </cell>
          <cell r="G13">
            <v>4151.9137900000005</v>
          </cell>
        </row>
        <row r="15">
          <cell r="E15">
            <v>1351</v>
          </cell>
          <cell r="G15">
            <v>934.38613450000003</v>
          </cell>
        </row>
        <row r="17">
          <cell r="E17">
            <v>4694</v>
          </cell>
          <cell r="G17">
            <v>3032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0.62414654597297492</v>
          </cell>
          <cell r="G10">
            <v>0.62414654597297492</v>
          </cell>
          <cell r="H10">
            <v>0.37585345402702508</v>
          </cell>
        </row>
        <row r="11">
          <cell r="F11">
            <v>0.57971413074162192</v>
          </cell>
          <cell r="G11">
            <v>0.57971413074162192</v>
          </cell>
          <cell r="H11">
            <v>0.42028586925837808</v>
          </cell>
        </row>
        <row r="13">
          <cell r="F13">
            <v>0.57979676304732208</v>
          </cell>
          <cell r="G13">
            <v>0.57979676304732208</v>
          </cell>
          <cell r="H13">
            <v>0.42020323695267792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11CD-905C-4265-BCF5-45596A40E33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45764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61.3</v>
      </c>
      <c r="D5"/>
      <c r="E5" s="8">
        <v>48.2</v>
      </c>
      <c r="F5" s="1"/>
      <c r="G5" s="8">
        <v>61.3</v>
      </c>
      <c r="H5" s="1"/>
      <c r="I5" s="8">
        <v>79</v>
      </c>
    </row>
    <row r="6" spans="1:9" x14ac:dyDescent="0.35">
      <c r="A6" s="7" t="s">
        <v>4</v>
      </c>
      <c r="B6"/>
      <c r="C6" s="8">
        <v>45.9</v>
      </c>
      <c r="D6"/>
      <c r="E6" s="8">
        <v>30.2</v>
      </c>
      <c r="F6" s="1"/>
      <c r="G6" s="8">
        <v>46.4</v>
      </c>
      <c r="H6" s="1"/>
      <c r="I6" s="8">
        <v>58.6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59539.211459999999</v>
      </c>
      <c r="D13" s="19">
        <v>8</v>
      </c>
      <c r="E13" s="19">
        <v>13388.53479</v>
      </c>
      <c r="F13"/>
      <c r="G13" s="19">
        <v>4151.9137900000005</v>
      </c>
      <c r="H13"/>
      <c r="I13" s="19">
        <v>24191.48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14375.1713</v>
      </c>
      <c r="D15" s="19">
        <v>19</v>
      </c>
      <c r="E15" s="19">
        <v>1351</v>
      </c>
      <c r="F15" s="21"/>
      <c r="G15" s="19">
        <v>934.38613450000003</v>
      </c>
      <c r="H15"/>
      <c r="I15" s="19">
        <v>15624.43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30495.570346</v>
      </c>
      <c r="D17" s="24">
        <v>21</v>
      </c>
      <c r="E17" s="24">
        <v>4694</v>
      </c>
      <c r="F17" s="11"/>
      <c r="G17" s="24">
        <v>3032</v>
      </c>
      <c r="H17" s="11"/>
      <c r="I17" s="24">
        <v>24953.47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102271.77362599999</v>
      </c>
      <c r="D19" s="26">
        <v>20</v>
      </c>
      <c r="E19" s="26">
        <v>17561.390584000001</v>
      </c>
      <c r="F19" s="26"/>
      <c r="G19" s="26">
        <v>8114.9105840000002</v>
      </c>
      <c r="H19" s="26"/>
      <c r="I19" s="26">
        <v>64025.380000000005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60971</v>
      </c>
      <c r="D24" s="19">
        <v>19</v>
      </c>
      <c r="E24" s="19">
        <v>16402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16853</v>
      </c>
      <c r="D25" s="19">
        <v>17</v>
      </c>
      <c r="E25" s="19">
        <v>4308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32202</v>
      </c>
      <c r="D26" s="28">
        <v>10</v>
      </c>
      <c r="E26" s="24">
        <v>6017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108334</v>
      </c>
      <c r="D27" s="29">
        <v>19</v>
      </c>
      <c r="E27" s="26">
        <v>24793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0395437-F223-4FF4-ADAE-9206D2D02E11}"/>
    <hyperlink ref="J3" r:id="rId2" display="kraig.patterson@hotmail.com" xr:uid="{C22DF0AD-08C8-4AED-ADBB-02AA53032E9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85C8-AC0B-428C-BAFF-F57884302FE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48.2</v>
      </c>
    </row>
    <row r="9" spans="1:25" ht="15" customHeight="1" x14ac:dyDescent="0.45">
      <c r="A9" s="85" t="s">
        <v>94</v>
      </c>
      <c r="B9" s="86">
        <v>30.2</v>
      </c>
    </row>
    <row r="10" spans="1:25" ht="15" customHeight="1" x14ac:dyDescent="0.45">
      <c r="A10" s="86" t="s">
        <v>89</v>
      </c>
      <c r="B10" s="87"/>
      <c r="E10" s="88">
        <v>59539.211459999999</v>
      </c>
      <c r="F10" s="89">
        <v>0.62414654597297492</v>
      </c>
      <c r="G10" s="89">
        <f>IF(F10&gt;=1,1,F10)</f>
        <v>0.62414654597297492</v>
      </c>
      <c r="H10" s="89">
        <f>IF(F10&gt;=1,0,1-F10)</f>
        <v>0.37585345402702508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14375.1713</v>
      </c>
      <c r="F11" s="89">
        <v>0.57971413074162192</v>
      </c>
      <c r="G11" s="89">
        <f>IF(F11&gt;=1,1,F11)</f>
        <v>0.57971413074162192</v>
      </c>
      <c r="H11" s="89">
        <f>IF(F11&gt;=1,0,1-F11)</f>
        <v>0.42028586925837808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66.900000000000006</v>
      </c>
      <c r="E13" s="91">
        <v>30495.570346</v>
      </c>
      <c r="F13" s="89">
        <v>0.57979676304732208</v>
      </c>
      <c r="G13" s="89">
        <f>IF(F13&gt;=1,1,F13)</f>
        <v>0.57979676304732208</v>
      </c>
      <c r="H13" s="89">
        <f>IF(F13&gt;=1,0,1-F13)</f>
        <v>0.42020323695267792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45.7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39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30.2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78.099999999999994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39.9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59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53.1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78.599999999999994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59.2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48.4</v>
      </c>
    </row>
    <row r="39" spans="1:8" ht="15" customHeight="1" x14ac:dyDescent="0.45">
      <c r="A39" s="85" t="s">
        <v>94</v>
      </c>
      <c r="B39" s="86">
        <v>34.5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2025-04-17T12:30:59Z</dcterms:created>
  <dcterms:modified xsi:type="dcterms:W3CDTF">2025-04-17T12:31:15Z</dcterms:modified>
</cp:coreProperties>
</file>