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33FE378-90C7-442C-96A3-9F3BA0A77B1F}" xr6:coauthVersionLast="47" xr6:coauthVersionMax="47" xr10:uidLastSave="{00000000-0000-0000-0000-000000000000}"/>
  <bookViews>
    <workbookView xWindow="-28920" yWindow="-120" windowWidth="29040" windowHeight="15720" activeTab="1" xr2:uid="{F1178CB7-AB89-4036-B699-9766131E5D2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<sst xmlns="http://schemas.openxmlformats.org/spreadsheetml/2006/main" count="165" uniqueCount="106">
  <si>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</si>
  <si>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</si>
  <si>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</si>
  <si>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</si>
  <si>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</si>
  <si>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</si>
  <si>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</si>
  <si>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</si>
  <si>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</si>
  <si>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</si>
  <si>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</si>
  <si>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</si>
  <si>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</si>
  <si>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</si>
  <si>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</si>
  <si>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</si>
  <si>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</si>
  <si>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</si>
  <si>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</si>
  <si>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</si>
  <si>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</si>
  <si>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</si>
  <si>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</si>
  <si>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</si>
  <si>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</si>
  <si>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</si>
  <si>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</si>
  <si>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</si>
  <si>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</si>
  <si>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</si>
  <si>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</si>
  <si>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</si>
  <si>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</si>
  <si>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</si>
  <si>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</si>
  <si>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</si>
  <si>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</si>
  <si>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</si>
  <si>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</si>
  <si>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</si>
  <si>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</si>
  <si>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</si>
  <si>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</si>
  <si>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</si>
  <si>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</si>
  <si>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</si>
  <si>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</si>
  <si>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</si>
  <si>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</si>
  <si>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</si>
  <si>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</si>
  <si>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</si>
  <si>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</si>
  <si>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</si>
  <si>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</si>
  <si>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</si>
  <si>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</si>
  <si>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</si>
  <si>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</si>
  <si>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</si>
  <si>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</si>
  <si>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</si>
  <si>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</si>
  <si>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</si>
  <si>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</si>
  <si>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</si>
  <si>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</si>
  <si>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</si>
  <si>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</si>
  <si>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</si>
  <si>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</si>
  <si>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</si>
  <si>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</si>
  <si>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</si>
  <si>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</si>
  <si>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</si>
  <si>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</si>
  <si>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</si>
  <si>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</si>
  <si>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</si>
  <si>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</si>
  <si>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</si>
  <si>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</si>
  <si>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</si>
  <si>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</si>
  <si>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</si>
  <si>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</si>
  <si>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</si>
  <si>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</si>
  <si>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</si>
  <si>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</si>
  <si>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</si>
  <si>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</si>
  <si>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</si>
  <si>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</si>
  <si>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58,837 MW</t>
  </si>
  <si>
    <t>15,790 MW</t>
  </si>
  <si>
    <t>Vancouver, WA</t>
  </si>
  <si>
    <t>11,349 MW</t>
  </si>
  <si>
    <t>31,218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</si>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</sst>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946DA90-3B80-4FD2-92E2-A3493717830B}"/>
    <cellStyle name="Normal" xfId="0" builtinId="0"/>
    <cellStyle name="Normal 4" xfId="1" xr:uid="{4006077E-396E-4252-966C-698276EF44A2}"/>
    <cellStyle name="Percent 2" xfId="3" xr:uid="{A1082BFA-770D-4432-903C-67EDEED2D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1A-4270-83B8-12F632AE0A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1A-4270-83B8-12F632AE0A8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0.61678951935676618</c:v>
                </c:pt>
                <c:pt idx="1">
                  <c:v>0.38321048064323382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1A-4270-83B8-12F632AE0A8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41A-4270-83B8-12F632AE0A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41A-4270-83B8-12F632AE0A8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0.38321048064323382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A-4270-83B8-12F632AE0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3957.5860799999996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1-48BD-B38C-71EE7FF8C0B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14532.784079999999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1-48BD-B38C-71EE7FF8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532.78407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D1-4E60-9C64-6692C429FB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D1-4E60-9C64-6692C429FB8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0.59353183527577613</c:v>
                </c:pt>
                <c:pt idx="1">
                  <c:v>0.40646816472422387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D1-4E60-9C64-6692C429FB8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D1-4E60-9C64-6692C429FB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D1-4E60-9C64-6692C429FB8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0.40646816472422387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D1-4E60-9C64-6692C429F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B4-470F-98EB-BE4D1841BB4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B4-470F-98EB-BE4D1841BB4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0.63675299713675038</c:v>
                </c:pt>
                <c:pt idx="1">
                  <c:v>0.36324700286324962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B4-470F-98EB-BE4D1841BB4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B4-470F-98EB-BE4D1841BB4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9B4-470F-98EB-BE4D1841BB4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0.36324700286324962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B4-470F-98EB-BE4D1841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1026.3216645500002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7-406C-9E42-86F2BFCA93A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7-406C-9E42-86F2BFCA9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5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2367.8599999999997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7D9-A760-FA4EC7AD1AD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4080.8599999999997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7D9-A760-FA4EC7AD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E1CB52D-64FE-47F4-BCA3-70A782C3D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DDD16F9-9FC0-45A8-8667-2F02BF682788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79B49E7-69AC-4172-AF5D-19373B3AC92F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A8AF91F-2033-4A6E-B6FB-93C820360325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CD56562-967A-45F5-A23D-44CDCB62581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E7539C0-F942-4F65-8B6D-E8BA72CAB52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7249347-B440-4BCA-A2D3-1D6EC7C1B52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76DFFFE-4730-42AC-BC69-02AFF5256894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084F638-DF56-4916-B214-B4016FC14B1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D94261C-62C2-40FB-AF36-1E8F390305A6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5F2875A-1731-463A-A8F0-116CA286C99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6068242-C407-49DA-A18B-06FC46A4FD4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AF798B9-CB90-4C33-BB4C-D2E1CF81A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63CE2E7-18FD-43E4-93E3-AE191C8E6D0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6A6BDDB-AFA7-42E8-8302-674DC982A28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58,837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A0DCC7A-A968-4E60-B21A-9ABA96835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41A2474-516C-4DBA-8D4A-C79AAB3A6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24C4B59-332B-4BCE-92F7-EFBA0BDAF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DD58C34-A3E6-4FDC-A8A9-91A742867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45DC9EF-E6AD-4A0F-893B-35B1CAE34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77C8FC7-4881-4C87-84E1-A9CD1285B47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B210921-85D2-4E38-AEE7-87520B72A86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15,790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9E6A9B4-C247-4FB1-AD4D-4BE3E3EE2C7D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563C49B-C525-4860-A033-30AEB94401D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31,218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3E8D910-A4EE-4F37-86C6-7354FE28D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C654A57-BB49-4B53-ABB6-9B74F87D33F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E8778F2-98A0-429D-9337-2F2150F900CF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FB1ACA9-C629-4BD3-B5B3-208ED38F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5A4A0D8-62B3-481A-932C-8472A403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2A9FF23-ADFD-4E01-B207-65C5AC8B7FE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067D50A-6E4C-497A-BF9C-607660B6566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75AF6DD-AACE-4556-8703-19B6F999F3D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C5AE192-17E9-4FE5-861F-010ACC8A20E5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F11291F-C706-4101-9A86-E309B806F949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10F0368-43F0-46EF-9534-97070FF436C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676E63D-BAE7-42EE-9551-E4DD04658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4A0BB59-9ABC-4B8B-B680-46AC59782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D22FF97-70D9-495A-9054-4E30E696A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8759067-CC1E-440C-8D6D-F4AB8C62B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8B71532-9E14-451A-BCA6-E7109F6EA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15.xlsm" TargetMode="External"/><Relationship Id="rId1" Type="http://schemas.openxmlformats.org/officeDocument/2006/relationships/externalLinkPath" Target="WECC%20Report%20Template%202025-04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14532.784079999999</v>
          </cell>
          <cell r="G13">
            <v>3957.5860799999996</v>
          </cell>
        </row>
        <row r="15">
          <cell r="E15">
            <v>1258</v>
          </cell>
          <cell r="G15">
            <v>1026.3216645500002</v>
          </cell>
        </row>
        <row r="17">
          <cell r="E17">
            <v>4080.8599999999997</v>
          </cell>
          <cell r="G17">
            <v>2367.8599999999997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0.61678951935676618</v>
          </cell>
          <cell r="G10">
            <v>0.61678951935676618</v>
          </cell>
          <cell r="H10">
            <v>0.38321048064323382</v>
          </cell>
        </row>
        <row r="11">
          <cell r="F11">
            <v>0.63675299713675038</v>
          </cell>
          <cell r="G11">
            <v>0.63675299713675038</v>
          </cell>
          <cell r="H11">
            <v>0.36324700286324962</v>
          </cell>
        </row>
        <row r="13">
          <cell r="F13">
            <v>0.59353183527577613</v>
          </cell>
          <cell r="G13">
            <v>0.59353183527577613</v>
          </cell>
          <cell r="H13">
            <v>0.40646816472422387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251B-719B-4E6A-9BB0-5721C3816FC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45762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68.5</v>
      </c>
      <c r="D5"/>
      <c r="E5" s="8">
        <v>60.6</v>
      </c>
      <c r="F5" s="1"/>
      <c r="G5" s="8">
        <v>53.2</v>
      </c>
      <c r="H5" s="1"/>
      <c r="I5" s="8">
        <v>72.7</v>
      </c>
    </row>
    <row r="6" spans="1:9" x14ac:dyDescent="0.35">
      <c r="A6" s="7" t="s">
        <v>4</v>
      </c>
      <c r="B6"/>
      <c r="C6" s="8">
        <v>52.5</v>
      </c>
      <c r="D6"/>
      <c r="E6" s="8">
        <v>38.799999999999997</v>
      </c>
      <c r="F6" s="1"/>
      <c r="G6" s="8">
        <v>44.6</v>
      </c>
      <c r="H6" s="1"/>
      <c r="I6" s="8">
        <v>54.1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58837.402620000001</v>
      </c>
      <c r="D13" s="19">
        <v>20</v>
      </c>
      <c r="E13" s="19">
        <v>14532.784079999999</v>
      </c>
      <c r="F13"/>
      <c r="G13" s="19">
        <v>3957.5860799999996</v>
      </c>
      <c r="H13"/>
      <c r="I13" s="19">
        <v>23626.55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15789.56407</v>
      </c>
      <c r="D15" s="19">
        <v>18</v>
      </c>
      <c r="E15" s="19">
        <v>1258</v>
      </c>
      <c r="F15" s="21"/>
      <c r="G15" s="19">
        <v>1026.3216645500002</v>
      </c>
      <c r="H15"/>
      <c r="I15" s="19">
        <v>15396.380000000001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31217.993939999997</v>
      </c>
      <c r="D17" s="24">
        <v>21</v>
      </c>
      <c r="E17" s="24">
        <v>4080.8599999999997</v>
      </c>
      <c r="F17" s="11"/>
      <c r="G17" s="24">
        <v>2367.8599999999997</v>
      </c>
      <c r="H17" s="11"/>
      <c r="I17" s="24">
        <v>25496.97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105269.14997600002</v>
      </c>
      <c r="D19" s="26">
        <v>20</v>
      </c>
      <c r="E19" s="26">
        <v>20065.194080000001</v>
      </c>
      <c r="F19" s="26"/>
      <c r="G19" s="26">
        <v>7339.1860800000004</v>
      </c>
      <c r="H19" s="26"/>
      <c r="I19" s="26">
        <v>63755.9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62297</v>
      </c>
      <c r="D24" s="19">
        <v>7</v>
      </c>
      <c r="E24" s="19">
        <v>15409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15872</v>
      </c>
      <c r="D25" s="19">
        <v>16</v>
      </c>
      <c r="E25" s="19">
        <v>3946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31559</v>
      </c>
      <c r="D26" s="28">
        <v>20</v>
      </c>
      <c r="E26" s="24">
        <v>4412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108495</v>
      </c>
      <c r="D27" s="29">
        <v>19</v>
      </c>
      <c r="E27" s="26">
        <v>21624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D0B25D6-3317-4977-95E5-DA3BDB1FF528}"/>
    <hyperlink ref="J3" r:id="rId2" display="kraig.patterson@hotmail.com" xr:uid="{B07BE0EB-9010-45E3-B1E5-6C628C2EA9B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DCF2-8A90-42E5-A975-EDCE63A936B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60.6</v>
      </c>
    </row>
    <row r="9" spans="1:25" ht="15" customHeight="1" x14ac:dyDescent="0.45">
      <c r="A9" s="85" t="s">
        <v>94</v>
      </c>
      <c r="B9" s="86">
        <v>38.799999999999997</v>
      </c>
    </row>
    <row r="10" spans="1:25" ht="15" customHeight="1" x14ac:dyDescent="0.45">
      <c r="A10" s="86" t="s">
        <v>89</v>
      </c>
      <c r="B10" s="87"/>
      <c r="E10" s="88">
        <v>58837.402620000001</v>
      </c>
      <c r="F10" s="89">
        <v>0.61678951935676618</v>
      </c>
      <c r="G10" s="89">
        <f>IF(F10&gt;=1,1,F10)</f>
        <v>0.61678951935676618</v>
      </c>
      <c r="H10" s="89">
        <f>IF(F10&gt;=1,0,1-F10)</f>
        <v>0.38321048064323382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15789.56407</v>
      </c>
      <c r="F11" s="89">
        <v>0.63675299713675038</v>
      </c>
      <c r="G11" s="89">
        <f>IF(F11&gt;=1,1,F11)</f>
        <v>0.63675299713675038</v>
      </c>
      <c r="H11" s="89">
        <f>IF(F11&gt;=1,0,1-F11)</f>
        <v>0.36324700286324962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74.5</v>
      </c>
      <c r="E13" s="91">
        <v>31217.993939999997</v>
      </c>
      <c r="F13" s="89">
        <v>0.59353183527577613</v>
      </c>
      <c r="G13" s="89">
        <f>IF(F13&gt;=1,1,F13)</f>
        <v>0.59353183527577613</v>
      </c>
      <c r="H13" s="89">
        <f>IF(F13&gt;=1,0,1-F13)</f>
        <v>0.40646816472422387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48.1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74.3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30.9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70.5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29.1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61.2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52.9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95.7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66.7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71.099999999999994</v>
      </c>
    </row>
    <row r="39" spans="1:8" ht="15" customHeight="1" x14ac:dyDescent="0.45">
      <c r="A39" s="85" t="s">
        <v>94</v>
      </c>
      <c r="B39" s="86">
        <v>30.9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2025-04-15T12:31:20Z</dcterms:created>
  <dcterms:modified xsi:type="dcterms:W3CDTF">2025-04-15T12:31:33Z</dcterms:modified>
</cp:coreProperties>
</file>