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5551B9C2-0FA2-4CB1-A6C9-A1BEA279DFBC}" xr6:coauthVersionLast="47" xr6:coauthVersionMax="47" xr10:uidLastSave="{00000000-0000-0000-0000-000000000000}"/>
  <bookViews>
    <workbookView xWindow="-120" yWindow="-120" windowWidth="29040" windowHeight="15720" activeTab="1" xr2:uid="{8BF5009A-A41F-49E3-A893-F8C7AE8CE64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<sst xmlns="http://schemas.openxmlformats.org/spreadsheetml/2006/main" count="165" uniqueCount="106">
  <si>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</si>
  <si>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</si>
  <si>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</si>
  <si>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</si>
  <si>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</si>
  <si>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</si>
  <si>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</si>
  <si>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</si>
  <si>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</si>
  <si>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</si>
  <si>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</si>
  <si>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</si>
  <si>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</si>
  <si>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</si>
  <si>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</si>
  <si>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</si>
  <si>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</si>
  <si>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</si>
  <si>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</si>
  <si>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</si>
  <si>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</si>
  <si>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</si>
  <si>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</si>
  <si>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</si>
  <si>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</si>
  <si>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</si>
  <si>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</si>
  <si>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</si>
  <si>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</si>
  <si>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</si>
  <si>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</si>
  <si>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</si>
  <si>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</si>
  <si>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</si>
  <si>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</si>
  <si>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</si>
  <si>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</si>
  <si>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</si>
  <si>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</si>
  <si>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</si>
  <si>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</si>
  <si>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</si>
  <si>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</si>
  <si>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</si>
  <si>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</si>
  <si>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</si>
  <si>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</si>
  <si>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</si>
  <si>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</si>
  <si>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</si>
  <si>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</si>
  <si>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</si>
  <si>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</si>
  <si>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</si>
  <si>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</si>
  <si>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</si>
  <si>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</si>
  <si>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</si>
  <si>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</si>
  <si>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</si>
  <si>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</si>
  <si>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</si>
  <si>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</si>
  <si>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</si>
  <si>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</si>
  <si>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</si>
  <si>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</si>
  <si>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</si>
  <si>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</si>
  <si>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</si>
  <si>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</si>
  <si>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</si>
  <si>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</si>
  <si>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</si>
  <si>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</si>
  <si>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</si>
  <si>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</si>
  <si>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</si>
  <si>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</si>
  <si>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</si>
  <si>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</si>
  <si>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</si>
  <si>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</si>
  <si>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</si>
  <si>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</si>
  <si>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</si>
  <si>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</si>
  <si>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</si>
  <si>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</si>
  <si>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Cloudy </t>
  </si>
  <si>
    <t>Sunny</t>
  </si>
  <si>
    <t xml:space="preserve">Partly Cloudy </t>
  </si>
  <si>
    <t/>
  </si>
  <si>
    <t>Weather Information</t>
  </si>
  <si>
    <t>High (F)</t>
  </si>
  <si>
    <t>Low (F)</t>
  </si>
  <si>
    <t>49,609 MW</t>
  </si>
  <si>
    <t>16,949 MW</t>
  </si>
  <si>
    <t>Vancouver, WA</t>
  </si>
  <si>
    <t>11,349 MW</t>
  </si>
  <si>
    <t>32,072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</si>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</sst>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2A35A0C-CCAF-49C7-8B18-5D8C9377E896}"/>
    <cellStyle name="Normal" xfId="0" builtinId="0"/>
    <cellStyle name="Normal 4" xfId="1" xr:uid="{E559AF12-B24A-4CD2-BE5D-2D7B7985354E}"/>
    <cellStyle name="Percent 2" xfId="3" xr:uid="{11DE68FF-F392-43F4-8F3E-1D57DE8334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C3-48BF-8E89-6B0E100EF29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C3-48BF-8E89-6B0E100EF29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0.52004750023586643</c:v>
                </c:pt>
                <c:pt idx="1">
                  <c:v>0.47995249976413357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C3-48BF-8E89-6B0E100EF29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1C3-48BF-8E89-6B0E100EF29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1C3-48BF-8E89-6B0E100EF29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0.47995249976413357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C3-48BF-8E89-6B0E100EF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3370.2350520000005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0-4694-A1B7-F5E3683818A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13503.400052000001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0-4694-A1B7-F5E368381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503.400052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4A-45BE-8A91-EBAE8DE065B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4A-45BE-8A91-EBAE8DE065B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0.609776643097515</c:v>
                </c:pt>
                <c:pt idx="1">
                  <c:v>0.390223356902485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4A-45BE-8A91-EBAE8DE065B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A4A-45BE-8A91-EBAE8DE065B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A4A-45BE-8A91-EBAE8DE065B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0.390223356902485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4A-45BE-8A91-EBAE8DE06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9C-4094-B42E-3572B6E5DA1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9C-4094-B42E-3572B6E5DA1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0.68350514175101829</c:v>
                </c:pt>
                <c:pt idx="1">
                  <c:v>0.31649485824898171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C-4094-B42E-3572B6E5DA1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9C-4094-B42E-3572B6E5DA1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9C-4094-B42E-3572B6E5DA1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0.31649485824898171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9C-4094-B42E-3572B6E5D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1101.677005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1-4FE2-A8A8-74B453B3246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81-4FE2-A8A8-74B453B32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5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B-442B-B3AA-A3B834222AC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AB-442B-B3AA-A3B834222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834BCB6-07E3-4A04-94A4-31C3F0C20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762DE07-2CE1-4633-ACF4-B0AE8E0B1B33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50C3067-1396-4F20-91FD-0A61ADEE58FB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8483AB4-B602-40DC-B0B7-7141D523ABE3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5C14C0A-A832-44CC-8689-E6933D7A396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7485794-49F7-4853-A038-9805A826B74F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EE58543-D322-4872-AE7B-763C7B88AFDD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CB2BB76-71C6-4447-802B-3590976229D8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DBD1D45-03F2-4095-AC5C-DC57E53EBE40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188C2FB-0FA1-4735-8D34-AE6A08742413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7DFDD0F-8EE8-410D-BBA8-6A89BFEE82B8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BDEBA8C-C6C2-4683-B831-FFCDE7B12C9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9D993D3-53D0-44E4-8A86-6BE636840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5BC742D-3506-4122-B8C8-862D1CD35F9D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B2960CD-9073-4666-8CC5-C8E1A16413F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49,609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3EA5482-0602-4332-8585-E850E7D2D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B053B0C-C10E-4665-ACBC-12F20BF8D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7FCFA3B-8A85-4B58-BE8F-DC67D0433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3A6324E-9D42-410B-BDCE-2210445B2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9570B83-8889-4284-AA21-D360F106B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F5D7D00-83AE-4B5E-8DE0-3706AB547668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29D63D8-6CD8-468E-A885-69A6BD9EC9F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16,949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36BC6FA-FD25-4BDC-9A74-45D2E1BB48B6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2632928-2FE4-466E-8B92-24382444D74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32,072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8E92143-7433-4D05-B179-E16B7DF0F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C77410E-B763-41EB-8121-37DA9CDAA4CF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2BD143D-3F17-4C3C-BE9B-26439926B972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3FD1BB5-4A43-48BA-B177-45F25E9F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FFC0582-124F-4D2F-BC30-714A55797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D65C5E3-7BA4-4FCC-AE42-E5A8056C9066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AB713D7-8E3A-48D1-839A-C8DA6FC20039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2034E8D-9DAD-4440-83DA-B05ACEF5588A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8408E6F-A73B-4E36-92E9-7D15DE7DB984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667CB84-4F35-4D6B-9215-917443F4D54F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3A6875A-8689-4E17-804B-F1FEE7B078F7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BCD80B5-443F-4D2A-B40B-56E04CAD66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018F79A2-91AA-427A-BDD5-995ECB7625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1D5485E-0184-440E-AAB3-A74A19161B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4DDBF7EF-7037-4AFA-8833-332E17D642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E023A57-BE5A-46E3-8874-AF17B3D4F2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4-11.xlsm" TargetMode="External"/><Relationship Id="rId1" Type="http://schemas.openxmlformats.org/officeDocument/2006/relationships/externalLinkPath" Target="WECC%20Report%20Template%202025-04-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13503.400052000001</v>
          </cell>
          <cell r="G13">
            <v>3370.2350520000005</v>
          </cell>
        </row>
        <row r="15">
          <cell r="E15">
            <v>1259</v>
          </cell>
          <cell r="G15">
            <v>1101.677005</v>
          </cell>
        </row>
        <row r="17">
          <cell r="E17">
            <v>4843</v>
          </cell>
          <cell r="G17">
            <v>3145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0.52004750023586643</v>
          </cell>
          <cell r="G10">
            <v>0.52004750023586643</v>
          </cell>
          <cell r="H10">
            <v>0.47995249976413357</v>
          </cell>
        </row>
        <row r="11">
          <cell r="F11">
            <v>0.68350514175101829</v>
          </cell>
          <cell r="G11">
            <v>0.68350514175101829</v>
          </cell>
          <cell r="H11">
            <v>0.31649485824898171</v>
          </cell>
        </row>
        <row r="13">
          <cell r="F13">
            <v>0.609776643097515</v>
          </cell>
          <cell r="G13">
            <v>0.609776643097515</v>
          </cell>
          <cell r="H13">
            <v>0.390223356902485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6269-A41C-466B-AF3D-3E906984403F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45758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73.400000000000006</v>
      </c>
      <c r="D5"/>
      <c r="E5" s="8">
        <v>56.3</v>
      </c>
      <c r="F5" s="1"/>
      <c r="G5" s="8">
        <v>49.3</v>
      </c>
      <c r="H5" s="1"/>
      <c r="I5" s="8">
        <v>74.099999999999994</v>
      </c>
    </row>
    <row r="6" spans="1:9" x14ac:dyDescent="0.25">
      <c r="A6" s="7" t="s">
        <v>4</v>
      </c>
      <c r="B6"/>
      <c r="C6" s="8">
        <v>52.3</v>
      </c>
      <c r="D6"/>
      <c r="E6" s="8">
        <v>35.4</v>
      </c>
      <c r="F6" s="1"/>
      <c r="G6" s="8">
        <v>42.8</v>
      </c>
      <c r="H6" s="1"/>
      <c r="I6" s="8">
        <v>56.3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49608.891190000009</v>
      </c>
      <c r="D13" s="19">
        <v>19</v>
      </c>
      <c r="E13" s="19">
        <v>13503.400052000001</v>
      </c>
      <c r="F13"/>
      <c r="G13" s="19">
        <v>3370.2350520000005</v>
      </c>
      <c r="H13"/>
      <c r="I13" s="19">
        <v>23168.039999999997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16948.877</v>
      </c>
      <c r="D15" s="19">
        <v>18</v>
      </c>
      <c r="E15" s="19">
        <v>1259</v>
      </c>
      <c r="F15" s="21"/>
      <c r="G15" s="19">
        <v>1101.677005</v>
      </c>
      <c r="H15"/>
      <c r="I15" s="19">
        <v>15254.36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32072.422096999999</v>
      </c>
      <c r="D17" s="24">
        <v>20</v>
      </c>
      <c r="E17" s="24">
        <v>4843</v>
      </c>
      <c r="F17" s="11"/>
      <c r="G17" s="24">
        <v>3145</v>
      </c>
      <c r="H17" s="11"/>
      <c r="I17" s="24">
        <v>26091.11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97759.932896999991</v>
      </c>
      <c r="D19" s="26">
        <v>20</v>
      </c>
      <c r="E19" s="26">
        <v>19701.070726999998</v>
      </c>
      <c r="F19" s="26"/>
      <c r="G19" s="26">
        <v>7258.9557269999987</v>
      </c>
      <c r="H19" s="26"/>
      <c r="I19" s="26">
        <v>63954.51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62524</v>
      </c>
      <c r="D24" s="19">
        <v>20</v>
      </c>
      <c r="E24" s="19">
        <v>15926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17550</v>
      </c>
      <c r="D25" s="19">
        <v>17</v>
      </c>
      <c r="E25" s="19">
        <v>3762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33363</v>
      </c>
      <c r="D26" s="28">
        <v>19</v>
      </c>
      <c r="E26" s="24">
        <v>5467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112960</v>
      </c>
      <c r="D27" s="29">
        <v>18</v>
      </c>
      <c r="E27" s="26">
        <v>23097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9C6780A-9814-4F46-930D-78A5A5AFCEC5}"/>
    <hyperlink ref="J3" r:id="rId2" display="kraig.patterson@hotmail.com" xr:uid="{11E02409-B691-4A7C-9D9F-CA01DA15443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71FC-F7D4-4FEB-AA0E-F3D052CC2F89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56.3</v>
      </c>
    </row>
    <row r="9" spans="1:25" ht="15" customHeight="1" x14ac:dyDescent="0.3">
      <c r="A9" s="85" t="s">
        <v>95</v>
      </c>
      <c r="B9" s="86">
        <v>35.4</v>
      </c>
    </row>
    <row r="10" spans="1:25" ht="15" customHeight="1" x14ac:dyDescent="0.3">
      <c r="A10" s="86" t="s">
        <v>90</v>
      </c>
      <c r="B10" s="87"/>
      <c r="E10" s="88">
        <v>49608.891190000009</v>
      </c>
      <c r="F10" s="89">
        <v>0.52004750023586643</v>
      </c>
      <c r="G10" s="89">
        <f>IF(F10&gt;=1,1,F10)</f>
        <v>0.52004750023586643</v>
      </c>
      <c r="H10" s="89">
        <f>IF(F10&gt;=1,0,1-F10)</f>
        <v>0.47995249976413357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16948.877</v>
      </c>
      <c r="F11" s="89">
        <v>0.68350514175101829</v>
      </c>
      <c r="G11" s="89">
        <f>IF(F11&gt;=1,1,F11)</f>
        <v>0.68350514175101829</v>
      </c>
      <c r="H11" s="89">
        <f>IF(F11&gt;=1,0,1-F11)</f>
        <v>0.31649485824898171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54.7</v>
      </c>
      <c r="E13" s="91">
        <v>32072.422096999999</v>
      </c>
      <c r="F13" s="89">
        <v>0.609776643097515</v>
      </c>
      <c r="G13" s="89">
        <f>IF(F13&gt;=1,1,F13)</f>
        <v>0.609776643097515</v>
      </c>
      <c r="H13" s="89">
        <f>IF(F13&gt;=1,0,1-F13)</f>
        <v>0.390223356902485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44.2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80.099999999999994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37.200000000000003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82.9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35.200000000000003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71.099999999999994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53.4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102.4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60.4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83.5</v>
      </c>
    </row>
    <row r="39" spans="1:8" ht="15" customHeight="1" x14ac:dyDescent="0.3">
      <c r="A39" s="85" t="s">
        <v>95</v>
      </c>
      <c r="B39" s="86">
        <v>42.3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2025-04-11T13:00:08Z</dcterms:created>
  <dcterms:modified xsi:type="dcterms:W3CDTF">2025-04-11T13:03:21Z</dcterms:modified>
</cp:coreProperties>
</file>