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3136EB1B-8006-4214-9738-D2FF7FB5E9DD}" xr6:coauthVersionLast="47" xr6:coauthVersionMax="47" xr10:uidLastSave="{00000000-0000-0000-0000-000000000000}"/>
  <bookViews>
    <workbookView xWindow="-120" yWindow="-120" windowWidth="29040" windowHeight="15720" activeTab="1" xr2:uid="{93D63C2B-61F9-45F3-AFD2-FD9209DC8C7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<sst xmlns="http://schemas.openxmlformats.org/spreadsheetml/2006/main" count="165" uniqueCount="107">
  <si>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</si>
  <si>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</si>
  <si>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</si>
  <si>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</si>
  <si>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</si>
  <si>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</si>
  <si>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</si>
  <si>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</si>
  <si>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</si>
  <si>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</si>
  <si>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</si>
  <si>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</si>
  <si>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</si>
  <si>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</si>
  <si>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</si>
  <si>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</si>
  <si>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</si>
  <si>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</si>
  <si>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</si>
  <si>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</si>
  <si>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</si>
  <si>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</si>
  <si>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</si>
  <si>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</si>
  <si>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</si>
  <si>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</si>
  <si>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</si>
  <si>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</si>
  <si>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</si>
  <si>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</si>
  <si>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</si>
  <si>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</si>
  <si>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</si>
  <si>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</si>
  <si>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</si>
  <si>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</si>
  <si>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</si>
  <si>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</si>
  <si>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</si>
  <si>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</si>
  <si>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</si>
  <si>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</si>
  <si>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</si>
  <si>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</si>
  <si>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</si>
  <si>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</si>
  <si>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</si>
  <si>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</si>
  <si>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</si>
  <si>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</si>
  <si>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</si>
  <si>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</si>
  <si>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</si>
  <si>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</si>
  <si>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</si>
  <si>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</si>
  <si>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</si>
  <si>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</si>
  <si>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</si>
  <si>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</si>
  <si>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</si>
  <si>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</si>
  <si>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</si>
  <si>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</si>
  <si>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</si>
  <si>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</si>
  <si>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</si>
  <si>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</si>
  <si>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</si>
  <si>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</si>
  <si>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</si>
  <si>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</si>
  <si>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</si>
  <si>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</si>
  <si>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</si>
  <si>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</si>
  <si>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</si>
  <si>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</si>
  <si>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</si>
  <si>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</si>
  <si>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</si>
  <si>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</si>
  <si>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</si>
  <si>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</si>
  <si>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</si>
  <si>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</si>
  <si>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</si>
  <si>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</si>
  <si>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</si>
  <si>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</si>
  <si>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</si>
  <si>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Moderate rain</t>
  </si>
  <si>
    <t/>
  </si>
  <si>
    <t>Weather Information</t>
  </si>
  <si>
    <t>High (F)</t>
  </si>
  <si>
    <t>Low (F)</t>
  </si>
  <si>
    <t>58,817 MW</t>
  </si>
  <si>
    <t>16,524 MW</t>
  </si>
  <si>
    <t>Vancouver, WA</t>
  </si>
  <si>
    <t>11,349 MW</t>
  </si>
  <si>
    <t>33,489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</si>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</sst>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C6FA32C-C77F-42D5-99F5-4D4155E25322}"/>
    <cellStyle name="Normal" xfId="0" builtinId="0"/>
    <cellStyle name="Normal 4" xfId="1" xr:uid="{FD9545BF-A60D-4E7E-9803-8317A413A4F8}"/>
    <cellStyle name="Percent 2" xfId="3" xr:uid="{EC711ABB-A376-41A3-8FD4-C8F172E4D4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9D-4318-B6CC-5B9E415878D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9D-4318-B6CC-5B9E415878D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0.61657726982063665</c:v>
                </c:pt>
                <c:pt idx="1">
                  <c:v>0.38342273017936335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9D-4318-B6CC-5B9E415878D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B9D-4318-B6CC-5B9E415878D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B9D-4318-B6CC-5B9E415878D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0.38342273017936335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9D-4318-B6CC-5B9E41587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3823.1151074999998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8-4661-AB4D-BA8F0E8FA8F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13862.572168000001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8-4661-AB4D-BA8F0E8FA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862.572168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97-4037-A3D7-8E48826FFD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97-4037-A3D7-8E48826FFDA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0.6367010977194516</c:v>
                </c:pt>
                <c:pt idx="1">
                  <c:v>0.3632989022805484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97-4037-A3D7-8E48826FFDA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597-4037-A3D7-8E48826FFD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597-4037-A3D7-8E48826FFDA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0.3632989022805484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97-4037-A3D7-8E48826FF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7-436E-99D4-0988BE89CC4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7-436E-99D4-0988BE89CC4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0.66635298100576679</c:v>
                </c:pt>
                <c:pt idx="1">
                  <c:v>0.33364701899423321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7-436E-99D4-0988BE89CC4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367-436E-99D4-0988BE89CC4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367-436E-99D4-0988BE89CC4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0.33364701899423321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67-436E-99D4-0988BE89C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1074.0310665500001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E-4A55-B1BD-B4301A1DE86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E-4A55-B1BD-B4301A1DE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8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3-47DA-823C-F2F7639010E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3-47DA-823C-F2F763901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C527FD7-17CA-4E3D-9368-C74BB1F48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167BD90-C2A5-441E-95CC-3BFE1D4CFE8E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DE8BE5E-BEE3-42C1-B487-5FCCA822F982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786CF5F-5296-4E44-839B-6EE1503A438A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001408F-9DCE-457D-A60B-04DD1DFF396E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D789FA4-3713-447F-9300-9A480D15C8F5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AC7C307-7E19-4975-963D-A647DF1539C9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5152568-19D7-4783-80C9-C694909CBEC0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848BE44-9A23-49E7-9C87-988BD0F7C305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468A27B-DEFA-4682-A5C4-8C5A6ADFCF45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492313D-C191-493B-B4D6-73EC1C8A7A58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E6F6EA4-39EE-485D-AE0D-09C1E1A6300F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6F334F5-5F3F-46B1-8209-D3335B3CD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33BEADF-FE7F-4757-B9BF-F7E44DE63BD5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0E427BA-9F60-4D58-BAF6-8A3A2568D93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58,817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CD371E4-ADC3-4437-B7DA-93897EF07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83B7493-E118-4099-B1C8-967608B94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7F45764-6908-4489-B17D-95CA45429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CA528F0-E733-462B-852C-64C4A7985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BAF2D5B-F28A-42D9-988E-678206B61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D97D5B4-942A-475F-836F-4E5059758ACE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B154ACA-EDC6-43F3-912B-03787E47153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16,524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261ECD2-6672-47B3-91D5-39BEF9CA7042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39C7C12-BD53-414B-B1A9-E38BCED716F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33,489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D5C155C-984A-4D0C-A7F7-CE22809A7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82B5B95-472B-4983-A0DF-776CC777CFDB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9B55947-9152-4E1A-97FD-8AAA28CECF3B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9E7DDF7-B959-4050-AF51-04E65EC48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44FB955-9C8B-4667-B265-9DDA2A0C8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E38201F-FED1-484D-B8D0-AA25AF787351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E5A6B85-5C92-4956-A4C8-2DB3DC3CAF8A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10E824B6-A4DF-41A6-B5B6-7878CF9C0788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689DDCA-60D6-4B1C-9C4C-BB9EB3A14962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84054A4-2375-4C73-8B0B-DA33C97CB798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9BA3ECA-CEC2-4E1B-B4FF-E2C0E0B53C36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4DC05D2-ACEF-47DB-B7B2-7A27D6A504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8964C12-4AB9-4A3C-9353-3851EAA2BA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C12EE9D-02C8-4CA9-A4D5-D4E8782D79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08827D0-DA6E-45F8-953C-0D977FDB57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F359641-DC6E-4E43-ACD8-6BAE73AFD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4-10.xlsm" TargetMode="External"/><Relationship Id="rId1" Type="http://schemas.openxmlformats.org/officeDocument/2006/relationships/externalLinkPath" Target="WECC%20Report%20Template%202025-04-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13862.572168000001</v>
          </cell>
          <cell r="G13">
            <v>3823.1151074999998</v>
          </cell>
        </row>
        <row r="15">
          <cell r="E15">
            <v>1387</v>
          </cell>
          <cell r="G15">
            <v>1074.0310665500001</v>
          </cell>
        </row>
        <row r="17">
          <cell r="E17">
            <v>4206</v>
          </cell>
          <cell r="G17">
            <v>3075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0.61657726982063665</v>
          </cell>
          <cell r="G10">
            <v>0.61657726982063665</v>
          </cell>
          <cell r="H10">
            <v>0.38342273017936335</v>
          </cell>
        </row>
        <row r="11">
          <cell r="F11">
            <v>0.66635298100576679</v>
          </cell>
          <cell r="G11">
            <v>0.66635298100576679</v>
          </cell>
          <cell r="H11">
            <v>0.33364701899423321</v>
          </cell>
        </row>
        <row r="13">
          <cell r="F13">
            <v>0.6367010977194516</v>
          </cell>
          <cell r="G13">
            <v>0.6367010977194516</v>
          </cell>
          <cell r="H13">
            <v>0.3632989022805484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F414-77C0-4BCE-A023-E1ED64660481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45757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74.8</v>
      </c>
      <c r="D5"/>
      <c r="E5" s="8">
        <v>57.7</v>
      </c>
      <c r="F5" s="1"/>
      <c r="G5" s="8">
        <v>55.8</v>
      </c>
      <c r="H5" s="1"/>
      <c r="I5" s="8">
        <v>85.1</v>
      </c>
    </row>
    <row r="6" spans="1:9" x14ac:dyDescent="0.25">
      <c r="A6" s="7" t="s">
        <v>4</v>
      </c>
      <c r="B6"/>
      <c r="C6" s="8">
        <v>47.1</v>
      </c>
      <c r="D6"/>
      <c r="E6" s="8">
        <v>29.3</v>
      </c>
      <c r="F6" s="1"/>
      <c r="G6" s="8">
        <v>47.4</v>
      </c>
      <c r="H6" s="1"/>
      <c r="I6" s="8">
        <v>60.1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58817.155499999993</v>
      </c>
      <c r="D13" s="19">
        <v>8</v>
      </c>
      <c r="E13" s="19">
        <v>13862.572168000001</v>
      </c>
      <c r="F13"/>
      <c r="G13" s="19">
        <v>3823.1151074999998</v>
      </c>
      <c r="H13"/>
      <c r="I13" s="19">
        <v>23738.97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16523.55487</v>
      </c>
      <c r="D15" s="19">
        <v>18</v>
      </c>
      <c r="E15" s="19">
        <v>1387</v>
      </c>
      <c r="F15" s="21"/>
      <c r="G15" s="19">
        <v>1074.0310665500001</v>
      </c>
      <c r="H15"/>
      <c r="I15" s="19">
        <v>15491.720000000001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33488.567636749998</v>
      </c>
      <c r="D17" s="24">
        <v>20</v>
      </c>
      <c r="E17" s="24">
        <v>4206</v>
      </c>
      <c r="F17" s="11"/>
      <c r="G17" s="24">
        <v>3075</v>
      </c>
      <c r="H17" s="11"/>
      <c r="I17" s="24">
        <v>27136.27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100625.335555</v>
      </c>
      <c r="D19" s="26">
        <v>16</v>
      </c>
      <c r="E19" s="26">
        <v>20083.834966999999</v>
      </c>
      <c r="F19" s="26"/>
      <c r="G19" s="26">
        <v>6592.0959669999993</v>
      </c>
      <c r="H19" s="26"/>
      <c r="I19" s="26">
        <v>65771.959999999992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62636</v>
      </c>
      <c r="D24" s="19">
        <v>7</v>
      </c>
      <c r="E24" s="19">
        <v>18653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16412</v>
      </c>
      <c r="D25" s="19">
        <v>18</v>
      </c>
      <c r="E25" s="19">
        <v>3794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32909</v>
      </c>
      <c r="D26" s="28">
        <v>19</v>
      </c>
      <c r="E26" s="24">
        <v>5050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111069</v>
      </c>
      <c r="D27" s="29">
        <v>19</v>
      </c>
      <c r="E27" s="26">
        <v>22167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F679555-C560-4035-B026-BA8D1B1017DD}"/>
    <hyperlink ref="J3" r:id="rId2" display="kraig.patterson@hotmail.com" xr:uid="{082A7234-6D53-4E99-A96C-5612AAA151F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03AEE-64C3-466A-83A6-9A58FEEC2ED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57.7</v>
      </c>
    </row>
    <row r="9" spans="1:25" ht="15" customHeight="1" x14ac:dyDescent="0.3">
      <c r="A9" s="85" t="s">
        <v>95</v>
      </c>
      <c r="B9" s="86">
        <v>29.3</v>
      </c>
    </row>
    <row r="10" spans="1:25" ht="15" customHeight="1" x14ac:dyDescent="0.3">
      <c r="A10" s="86" t="s">
        <v>90</v>
      </c>
      <c r="B10" s="87"/>
      <c r="E10" s="88">
        <v>58817.155499999993</v>
      </c>
      <c r="F10" s="89">
        <v>0.61657726982063665</v>
      </c>
      <c r="G10" s="89">
        <f>IF(F10&gt;=1,1,F10)</f>
        <v>0.61657726982063665</v>
      </c>
      <c r="H10" s="89">
        <f>IF(F10&gt;=1,0,1-F10)</f>
        <v>0.38342273017936335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16523.55487</v>
      </c>
      <c r="F11" s="89">
        <v>0.66635298100576679</v>
      </c>
      <c r="G11" s="89">
        <f>IF(F11&gt;=1,1,F11)</f>
        <v>0.66635298100576679</v>
      </c>
      <c r="H11" s="89">
        <f>IF(F11&gt;=1,0,1-F11)</f>
        <v>0.33364701899423321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65.8</v>
      </c>
      <c r="E13" s="91">
        <v>33488.567636749998</v>
      </c>
      <c r="F13" s="89">
        <v>0.6367010977194516</v>
      </c>
      <c r="G13" s="89">
        <f>IF(F13&gt;=1,1,F13)</f>
        <v>0.6367010977194516</v>
      </c>
      <c r="H13" s="89">
        <f>IF(F13&gt;=1,0,1-F13)</f>
        <v>0.3632989022805484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48.4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72.3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27.7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69.599999999999994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37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67.5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52.3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101.3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60.3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78.599999999999994</v>
      </c>
    </row>
    <row r="39" spans="1:8" ht="15" customHeight="1" x14ac:dyDescent="0.3">
      <c r="A39" s="85" t="s">
        <v>95</v>
      </c>
      <c r="B39" s="86">
        <v>32.4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2025-04-10T12:27:16Z</dcterms:created>
  <dcterms:modified xsi:type="dcterms:W3CDTF">2025-04-10T12:27:38Z</dcterms:modified>
</cp:coreProperties>
</file>