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0B48027-3142-48C4-A9F3-287E5A3384AF}" xr6:coauthVersionLast="47" xr6:coauthVersionMax="47" xr10:uidLastSave="{00000000-0000-0000-0000-000000000000}"/>
  <bookViews>
    <workbookView xWindow="-120" yWindow="-120" windowWidth="29040" windowHeight="15720" activeTab="1" xr2:uid="{11C134D6-2150-4C13-B5D4-112BA690F13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<sst xmlns="http://schemas.openxmlformats.org/spreadsheetml/2006/main" count="165" uniqueCount="110">
  <si>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</si>
  <si>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</si>
  <si>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</si>
  <si>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</si>
  <si>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</si>
  <si>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</si>
  <si>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</si>
  <si>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</si>
  <si>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</si>
  <si>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</si>
  <si>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</si>
  <si>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</si>
  <si>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</si>
  <si>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</si>
  <si>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</si>
  <si>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</si>
  <si>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</si>
  <si>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</si>
  <si>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</si>
  <si>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</si>
  <si>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</si>
  <si>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</si>
  <si>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</si>
  <si>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</si>
  <si>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</si>
  <si>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</si>
  <si>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</si>
  <si>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</si>
  <si>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</si>
  <si>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</si>
  <si>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</si>
  <si>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</si>
  <si>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</si>
  <si>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</si>
  <si>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</si>
  <si>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</si>
  <si>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</si>
  <si>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</si>
  <si>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</si>
  <si>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</si>
  <si>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</si>
  <si>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</si>
  <si>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</si>
  <si>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</si>
  <si>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</si>
  <si>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</si>
  <si>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</si>
  <si>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</si>
  <si>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</si>
  <si>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</si>
  <si>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</si>
  <si>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</si>
  <si>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</si>
  <si>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</si>
  <si>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</si>
  <si>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</si>
  <si>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</si>
  <si>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</si>
  <si>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</si>
  <si>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</si>
  <si>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</si>
  <si>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</si>
  <si>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</si>
  <si>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</si>
  <si>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</si>
  <si>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</si>
  <si>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</si>
  <si>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</si>
  <si>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</si>
  <si>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</si>
  <si>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</si>
  <si>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</si>
  <si>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</si>
  <si>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</si>
  <si>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</si>
  <si>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</si>
  <si>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</si>
  <si>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</si>
  <si>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</si>
  <si>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</si>
  <si>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</si>
  <si>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</si>
  <si>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</si>
  <si>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</si>
  <si>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</si>
  <si>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</si>
  <si>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</si>
  <si>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</si>
  <si>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</si>
  <si>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Mist</t>
  </si>
  <si>
    <t xml:space="preserve">Overcast </t>
  </si>
  <si>
    <t>Moderate rain</t>
  </si>
  <si>
    <t>Sunny</t>
  </si>
  <si>
    <t/>
  </si>
  <si>
    <t>Weather Information</t>
  </si>
  <si>
    <t>High (F)</t>
  </si>
  <si>
    <t>Low (F)</t>
  </si>
  <si>
    <t>60,286 MW</t>
  </si>
  <si>
    <t>14,554 MW</t>
  </si>
  <si>
    <t>Vancouver, WA</t>
  </si>
  <si>
    <t>11,349 MW</t>
  </si>
  <si>
    <t>31,339 MW</t>
  </si>
  <si>
    <t>Billings, MT</t>
  </si>
  <si>
    <t>Loveland, CO</t>
  </si>
  <si>
    <t>Los Angeles, CA</t>
  </si>
  <si>
    <t>Phoenix, AZ</t>
  </si>
  <si>
    <t>Salt Lake City, UT</t>
  </si>
  <si>
    <t>Patchy rain nearby</t>
  </si>
  <si>
    <t>Thundery outbreaks 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</si>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</sst>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42A1EB8-84AE-4A8E-BFC3-21FB9CBAD547}"/>
    <cellStyle name="Normal" xfId="0" builtinId="0"/>
    <cellStyle name="Normal 4" xfId="1" xr:uid="{C6423626-0D20-4B75-9EF3-DE467087AFEC}"/>
    <cellStyle name="Percent 2" xfId="3" xr:uid="{3B6F4387-D69E-458B-8907-640B1C9D4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AA-406B-832D-7AC9FD8CCFD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AA-406B-832D-7AC9FD8CCFDA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0.63197899049196493</c:v>
                </c:pt>
                <c:pt idx="1">
                  <c:v>0.36802100950803507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AA-406B-832D-7AC9FD8CCFD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4AA-406B-832D-7AC9FD8CCFD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4AA-406B-832D-7AC9FD8CCFDA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0.36802100950803507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AA-406B-832D-7AC9FD8C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3918.6141696000004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B-4CCB-8EE6-AD1C4B362D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15199.723107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B-4CCB-8EE6-AD1C4B36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199.72310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33-4C72-ADAB-07E0B017FC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33-4C72-ADAB-07E0B017FC1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0.59583464927657481</c:v>
                </c:pt>
                <c:pt idx="1">
                  <c:v>0.40416535072342519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33-4C72-ADAB-07E0B017FC1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33-4C72-ADAB-07E0B017FC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33-4C72-ADAB-07E0B017FC1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0.40416535072342519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33-4C72-ADAB-07E0B017F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37-44EA-A079-E0520975E6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37-44EA-A079-E0520975E65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0.58692061539702389</c:v>
                </c:pt>
                <c:pt idx="1">
                  <c:v>0.41307938460297611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37-44EA-A079-E0520975E6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37-44EA-A079-E0520975E6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37-44EA-A079-E0520975E65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0.41307938460297611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37-44EA-A079-E0520975E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946.00158250000004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4-4C59-A1B8-3B09FA72DED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4-4C59-A1B8-3B09FA72D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1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9-4F84-B026-B8F034C9842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9-4F84-B026-B8F034C9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4F52564-8FF7-4239-8D72-43ED69B8A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F8C2BE6-DBE6-4E43-A7E0-6115D0193DE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FDE9F08-BCFB-4B89-869D-CEB69915C035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BB1720D-A1B0-4FBB-9936-4DAA23B2E73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1909B98-2CEE-4E7C-B4B0-C2B874185DF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AB2A7EB-6A34-40B3-B1EF-CAD435E978A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ED7276C-C659-4DDB-93D5-4D04CEDDBF3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845B0AE-EBE1-4ECA-8941-DC50D3E999E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CB0E9DE-80FF-4CCD-8408-16279526F48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734924A-B834-4D8F-858D-C184F9064B9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E242AF8-A515-4A36-AE4B-FB27ED75543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250643C-F861-42EF-B804-7196090A8A4F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F1CF938-E210-4338-95C9-54FB2DC99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50D02A2-6062-477E-902C-A2C607E8AE4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757D33E-BA12-4D54-97D8-7289876714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60,286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D8DCD23-DB24-44D5-9964-53710147D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95AB230-8144-4EFE-B4B9-EC324C48A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E7798D3-61F9-4316-B6FB-F0877161C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83BEC991-A433-42E9-995A-1E5E99AAC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4EB807E-1DB8-4A66-AB2D-CB6C4DBF6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622CDDA-69A8-43DC-AAFF-8A8916ECBF6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C9875DE-D382-4DD2-96B3-9E8C03B0BAC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14,554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3455FDB-4DDE-4759-8F71-72C109D023D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7DF6435-EDC8-4BB4-B412-8F0C0F71B9A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31,339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2652CC5-EA7F-4669-8825-8BB04262E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A6C3263-5C5B-4DF0-B283-E89F2A665D2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991FD27-C7AA-4254-A7FC-04385378DE3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1A366A0-F368-49BA-9C93-5E26BE52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87C1666-C486-4A99-A2E6-D91C419C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1E6B048-FCBF-4A9D-AD8B-6AB6B3F0BA1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E49B752-3D73-4D71-A344-A4FE7B0D5B4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4C5BFDB-D3EA-42CD-96CF-0DA1BCA599B8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7455077-20A9-4E47-A248-55E01F20BC6D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D8D20C8-45C3-421B-BD7F-AAE95FA3188B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17AFC02-AD27-4F4B-B22E-C5AEB9CBD7D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AB01ECE-7E0C-4E08-9388-D9D4C022B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12E27ED-6C85-48DD-9E2E-E72538281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5936D35-9A49-4E6E-9E23-1ED8CD3C3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16A1A17-6210-4AEF-8552-4A6892B54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C780215-E868-4C91-8123-F7410B636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4-08.xlsm" TargetMode="External"/><Relationship Id="rId1" Type="http://schemas.openxmlformats.org/officeDocument/2006/relationships/externalLinkPath" Target="WECC%20Report%20Template%202025-04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15199.723107</v>
          </cell>
          <cell r="G13">
            <v>3918.6141696000004</v>
          </cell>
        </row>
        <row r="15">
          <cell r="E15">
            <v>1413</v>
          </cell>
          <cell r="G15">
            <v>946.00158250000004</v>
          </cell>
        </row>
        <row r="17">
          <cell r="E17">
            <v>4362</v>
          </cell>
          <cell r="G17">
            <v>2945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0.63197899049196493</v>
          </cell>
          <cell r="G10">
            <v>0.63197899049196493</v>
          </cell>
          <cell r="H10">
            <v>0.36802100950803507</v>
          </cell>
        </row>
        <row r="11">
          <cell r="F11">
            <v>0.58692061539702389</v>
          </cell>
          <cell r="G11">
            <v>0.58692061539702389</v>
          </cell>
          <cell r="H11">
            <v>0.41307938460297611</v>
          </cell>
        </row>
        <row r="13">
          <cell r="F13">
            <v>0.59583464927657481</v>
          </cell>
          <cell r="G13">
            <v>0.59583464927657481</v>
          </cell>
          <cell r="H13">
            <v>0.40416535072342519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7CF75-F8FC-4949-85E5-E6134AD164E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45755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68.2</v>
      </c>
      <c r="D5"/>
      <c r="E5" s="8">
        <v>50.5</v>
      </c>
      <c r="F5" s="1"/>
      <c r="G5" s="8">
        <v>47.8</v>
      </c>
      <c r="H5" s="1"/>
      <c r="I5" s="8">
        <v>65.099999999999994</v>
      </c>
    </row>
    <row r="6" spans="1:9" x14ac:dyDescent="0.25">
      <c r="A6" s="7" t="s">
        <v>4</v>
      </c>
      <c r="B6"/>
      <c r="C6" s="8">
        <v>43.9</v>
      </c>
      <c r="D6"/>
      <c r="E6" s="8">
        <v>30.7</v>
      </c>
      <c r="F6" s="1"/>
      <c r="G6" s="8">
        <v>42.3</v>
      </c>
      <c r="H6" s="1"/>
      <c r="I6" s="8">
        <v>41.5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60286.371840000007</v>
      </c>
      <c r="D13" s="19">
        <v>20</v>
      </c>
      <c r="E13" s="19">
        <v>15199.723107</v>
      </c>
      <c r="F13"/>
      <c r="G13" s="19">
        <v>3918.6141696000004</v>
      </c>
      <c r="H13"/>
      <c r="I13" s="19">
        <v>21406.27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14553.870500000001</v>
      </c>
      <c r="D15" s="19">
        <v>19</v>
      </c>
      <c r="E15" s="19">
        <v>1413</v>
      </c>
      <c r="F15" s="21"/>
      <c r="G15" s="19">
        <v>946.00158250000004</v>
      </c>
      <c r="H15"/>
      <c r="I15" s="19">
        <v>14711.75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31339.115048000003</v>
      </c>
      <c r="D17" s="24">
        <v>21</v>
      </c>
      <c r="E17" s="24">
        <v>4362</v>
      </c>
      <c r="F17" s="11"/>
      <c r="G17" s="24">
        <v>2945</v>
      </c>
      <c r="H17" s="11"/>
      <c r="I17" s="24">
        <v>27720.58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106084.59396325001</v>
      </c>
      <c r="D19" s="26">
        <v>20</v>
      </c>
      <c r="E19" s="26">
        <v>20998.723106999998</v>
      </c>
      <c r="F19" s="26"/>
      <c r="G19" s="26">
        <v>7067.3941070000001</v>
      </c>
      <c r="H19" s="26"/>
      <c r="I19" s="26">
        <v>63437.599999999991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63108</v>
      </c>
      <c r="D24" s="19">
        <v>19</v>
      </c>
      <c r="E24" s="19">
        <v>16502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14004</v>
      </c>
      <c r="D25" s="19">
        <v>18</v>
      </c>
      <c r="E25" s="19">
        <v>2958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31306</v>
      </c>
      <c r="D26" s="28">
        <v>19</v>
      </c>
      <c r="E26" s="24">
        <v>5265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108407</v>
      </c>
      <c r="D27" s="29">
        <v>19</v>
      </c>
      <c r="E27" s="26">
        <v>24399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55610D1-DA7D-494E-B41D-ADCE1165FF2C}"/>
    <hyperlink ref="J3" r:id="rId2" display="kraig.patterson@hotmail.com" xr:uid="{FB40B6B5-78FD-45E3-BEE4-0C9E8C431F4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39EB-4783-4D3D-937E-557A7DEEC8D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50.5</v>
      </c>
    </row>
    <row r="9" spans="1:25" ht="15" customHeight="1" x14ac:dyDescent="0.3">
      <c r="A9" s="85" t="s">
        <v>96</v>
      </c>
      <c r="B9" s="86">
        <v>30.7</v>
      </c>
    </row>
    <row r="10" spans="1:25" ht="15" customHeight="1" x14ac:dyDescent="0.3">
      <c r="A10" s="86" t="s">
        <v>90</v>
      </c>
      <c r="B10" s="87"/>
      <c r="E10" s="88">
        <v>60286.371840000007</v>
      </c>
      <c r="F10" s="89">
        <v>0.63197899049196493</v>
      </c>
      <c r="G10" s="89">
        <f>IF(F10&gt;=1,1,F10)</f>
        <v>0.63197899049196493</v>
      </c>
      <c r="H10" s="89">
        <f>IF(F10&gt;=1,0,1-F10)</f>
        <v>0.36802100950803507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14553.870500000001</v>
      </c>
      <c r="F11" s="89">
        <v>0.58692061539702389</v>
      </c>
      <c r="G11" s="89">
        <f>IF(F11&gt;=1,1,F11)</f>
        <v>0.58692061539702389</v>
      </c>
      <c r="H11" s="89">
        <f>IF(F11&gt;=1,0,1-F11)</f>
        <v>0.41307938460297611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54.3</v>
      </c>
      <c r="E13" s="91">
        <v>31339.115048000003</v>
      </c>
      <c r="F13" s="89">
        <v>0.59583464927657481</v>
      </c>
      <c r="G13" s="89">
        <f>IF(F13&gt;=1,1,F13)</f>
        <v>0.59583464927657481</v>
      </c>
      <c r="H13" s="89">
        <f>IF(F13&gt;=1,0,1-F13)</f>
        <v>0.40416535072342519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44.2</v>
      </c>
      <c r="V14" s="90"/>
      <c r="W14" s="90"/>
    </row>
    <row r="15" spans="1:25" ht="15" customHeight="1" x14ac:dyDescent="0.3">
      <c r="A15" s="86" t="s">
        <v>107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59.9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37.4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73.2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33.299999999999997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51.1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93.9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54.5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61.7</v>
      </c>
    </row>
    <row r="39" spans="1:8" ht="15" customHeight="1" x14ac:dyDescent="0.3">
      <c r="A39" s="85" t="s">
        <v>96</v>
      </c>
      <c r="B39" s="86">
        <v>38.5</v>
      </c>
    </row>
    <row r="40" spans="1:8" ht="15" customHeight="1" x14ac:dyDescent="0.3">
      <c r="A40" s="86" t="s">
        <v>109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2025-04-08T12:39:28Z</dcterms:created>
  <dcterms:modified xsi:type="dcterms:W3CDTF">2025-04-08T12:39:36Z</dcterms:modified>
</cp:coreProperties>
</file>