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1462B48-F21D-44CE-AD03-89892C5F444A}" xr6:coauthVersionLast="47" xr6:coauthVersionMax="47" xr10:uidLastSave="{00000000-0000-0000-0000-000000000000}"/>
  <bookViews>
    <workbookView xWindow="-28920" yWindow="-120" windowWidth="29040" windowHeight="15720" activeTab="1" xr2:uid="{FC70EC26-9AF6-41B1-958A-BBC7F2469CB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<sst xmlns="http://schemas.openxmlformats.org/spreadsheetml/2006/main" count="165" uniqueCount="110">
  <si>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</si>
  <si>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</si>
  <si>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</si>
  <si>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</si>
  <si>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</si>
  <si>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</si>
  <si>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</si>
  <si>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</si>
  <si>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</si>
  <si>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</si>
  <si>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</si>
  <si>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</si>
  <si>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</si>
  <si>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</si>
  <si>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</si>
  <si>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</si>
  <si>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</si>
  <si>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</si>
  <si>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</si>
  <si>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</si>
  <si>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</si>
  <si>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</si>
  <si>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</si>
  <si>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</si>
  <si>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</si>
  <si>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</si>
  <si>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</si>
  <si>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</si>
  <si>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</si>
  <si>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</si>
  <si>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</si>
  <si>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</si>
  <si>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</si>
  <si>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</si>
  <si>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</si>
  <si>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</si>
  <si>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</si>
  <si>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</si>
  <si>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</si>
  <si>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</si>
  <si>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</si>
  <si>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</si>
  <si>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</si>
  <si>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</si>
  <si>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</si>
  <si>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</si>
  <si>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</si>
  <si>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</si>
  <si>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</si>
  <si>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</si>
  <si>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</si>
  <si>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</si>
  <si>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</si>
  <si>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</si>
  <si>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</si>
  <si>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</si>
  <si>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</si>
  <si>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</si>
  <si>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</si>
  <si>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</si>
  <si>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</si>
  <si>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</si>
  <si>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</si>
  <si>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</si>
  <si>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</si>
  <si>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</si>
  <si>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</si>
  <si>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</si>
  <si>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</si>
  <si>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</si>
  <si>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</si>
  <si>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</si>
  <si>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</si>
  <si>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</si>
  <si>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</si>
  <si>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</si>
  <si>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</si>
  <si>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</si>
  <si>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</si>
  <si>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</si>
  <si>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</si>
  <si>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</si>
  <si>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</si>
  <si>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</si>
  <si>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</si>
  <si>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</si>
  <si>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</si>
  <si>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</si>
  <si>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</si>
  <si>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Heavy rain</t>
  </si>
  <si>
    <t>Patchy rain nearby</t>
  </si>
  <si>
    <t>Fog</t>
  </si>
  <si>
    <t xml:space="preserve">Partly Cloudy </t>
  </si>
  <si>
    <t/>
  </si>
  <si>
    <t>Weather Information</t>
  </si>
  <si>
    <t>High (F)</t>
  </si>
  <si>
    <t>Low (F)</t>
  </si>
  <si>
    <t>62,959 MW</t>
  </si>
  <si>
    <t>12,774 MW</t>
  </si>
  <si>
    <t>Vancouver, WA</t>
  </si>
  <si>
    <t>11,349 MW</t>
  </si>
  <si>
    <t>30,546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</si>
  <si>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</si>
  <si>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</si>
  <si>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</si>
  <si>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</si>
  <si>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</si>
  <si>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</si>
  <si>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Sunny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</si>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</sst>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11D991B-E914-416E-9DD0-6516C7CFE471}"/>
    <cellStyle name="Normal" xfId="0" builtinId="0"/>
    <cellStyle name="Normal 4" xfId="1" xr:uid="{A176F1BD-6972-4BCD-B922-C558167045CA}"/>
    <cellStyle name="Percent 2" xfId="3" xr:uid="{C15C9BEE-CEC7-4BF8-BB60-451B74D03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A-4622-A0FD-5D0E4FF400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A-4622-A0FD-5D0E4FF400D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0.65999225907561343</c:v>
                </c:pt>
                <c:pt idx="1">
                  <c:v>0.34000774092438657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9A-4622-A0FD-5D0E4FF400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C9A-4622-A0FD-5D0E4FF400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C9A-4622-A0FD-5D0E4FF400D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0.34000774092438657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9A-4622-A0FD-5D0E4FF4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4364.0150190000004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1-4837-80BA-0E07359B5D6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15343.855019000001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1-4837-80BA-0E07359B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343.855019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32-46A0-B7DF-C7EBB188C9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32-46A0-B7DF-C7EBB188C97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0.58074841649713871</c:v>
                </c:pt>
                <c:pt idx="1">
                  <c:v>0.41925158350286129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32-46A0-B7DF-C7EBB188C97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32-46A0-B7DF-C7EBB188C9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932-46A0-B7DF-C7EBB188C97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0.41925158350286129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32-46A0-B7DF-C7EBB188C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C-43E3-8C18-B317BC59AB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C-43E3-8C18-B317BC59AB4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0.51515182885026412</c:v>
                </c:pt>
                <c:pt idx="1">
                  <c:v>0.48484817114973588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7C-43E3-8C18-B317BC59AB4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7C-43E3-8C18-B317BC59AB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7C-43E3-8C18-B317BC59AB4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0.48484817114973588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7C-43E3-8C18-B317BC59A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830.32429350000007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6-4E3E-94D9-6EF63FDE142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6-4E3E-94D9-6EF63FDE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7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2611.7200000000003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F-464F-B083-478ED704573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4061.7200000000003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F-464F-B083-478ED7045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312BA30-0028-4FE0-937D-6791980B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2D9B54A-5079-4AE1-852A-4F100360131A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E32CFE5-D891-4F34-99B3-B3A138B177E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F1C536E-8024-432B-8600-9F06D52592F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96C2551-5B25-4479-AEAD-E34E379FA7F2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5781167-34F7-46F7-99F7-D49CD690554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871FCDB-CF2C-4C91-A7D8-7B71E703915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1F79832-4FBA-4CFC-910A-7B970282B7B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EBC3D61-4748-4E25-B816-3B90CF5C273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67801F1-1018-4D0E-A6BB-200E98651FC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2605197-80BA-423A-AAA9-AA37DB50D6D8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3F336B1-51DE-46BE-9B9E-CB03D9BB208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A5E1EA4-F956-4E5E-8FCB-DFBBDCD0F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0EB6A73-4B47-4CF9-A40C-176712E5F57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92F66DE-3566-4F6B-8D88-787EC64CBC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62,959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01E6EB3-7B7F-4CA5-9045-C5338F27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905559F-3C36-4AE5-8EAA-0AFFAB6C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AF97A64-74CA-4A16-900D-AF9DDEAFE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3E65BB7-F527-4A93-A950-0E665AD0F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97CFBD2-5B11-4D8F-95F2-398A01D70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EFACE0E-9CE1-428C-B977-3ED13E4CB47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3968D6A-9001-46B2-BF70-A29279B5355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1622605-5CE5-4CC1-93E8-61A7B55B655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DFE2590-572D-4C41-934A-D968E0EEC7C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30,546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6F0BE5-1907-4504-85BC-9E5438FE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06DCF29-C2D0-4FC0-9492-05B5EE8DACE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FEE275C-9DCC-480E-A680-1CD353EC3EB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6BAAEDE-4D31-4973-9313-EEA801C2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B064764-9AE0-4AA9-932D-EBAFF813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CEECD3C-605A-4D92-AC6F-2F5CA62A5D3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DE605B8-3D8C-47C0-B23F-EE4EC267D045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56F9E2A-8442-4417-8E57-25C53FA4E3E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106438D-CEC9-4DB3-A031-913E99946350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AB1FAFC-EB7C-4B55-9890-954A47F755D2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46D96FB-49BC-4736-ADF5-E74C1E5E0E91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39D158A-1BB8-40EC-869D-C45A7551A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EADA874-39B0-4BE7-BB27-01AE4922D0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A105E7E-E437-49F2-BE13-F263AE55D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D50117E-4514-4A49-A014-A0EEA8EDC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603B88A-B515-4902-B01C-71BD140955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01.xlsm" TargetMode="External"/><Relationship Id="rId1" Type="http://schemas.openxmlformats.org/officeDocument/2006/relationships/externalLinkPath" Target="WECC%20Report%20Template%202025-04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15343.855019000001</v>
          </cell>
          <cell r="G13">
            <v>4364.0150190000004</v>
          </cell>
        </row>
        <row r="15">
          <cell r="E15">
            <v>1377</v>
          </cell>
          <cell r="G15">
            <v>830.32429350000007</v>
          </cell>
        </row>
        <row r="17">
          <cell r="E17">
            <v>4061.7200000000003</v>
          </cell>
          <cell r="G17">
            <v>2611.7200000000003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0.65999225907561343</v>
          </cell>
          <cell r="G10">
            <v>0.65999225907561343</v>
          </cell>
          <cell r="H10">
            <v>0.34000774092438657</v>
          </cell>
        </row>
        <row r="11">
          <cell r="F11">
            <v>0.51515182885026412</v>
          </cell>
          <cell r="G11">
            <v>0.51515182885026412</v>
          </cell>
          <cell r="H11">
            <v>0.48484817114973588</v>
          </cell>
        </row>
        <row r="13">
          <cell r="F13">
            <v>0.58074841649713871</v>
          </cell>
          <cell r="G13">
            <v>0.58074841649713871</v>
          </cell>
          <cell r="H13">
            <v>0.41925158350286129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4AB3-D41B-403A-91BB-B97ADF59BC4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45748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47.3</v>
      </c>
      <c r="D5"/>
      <c r="E5" s="8">
        <v>45.7</v>
      </c>
      <c r="F5" s="1"/>
      <c r="G5" s="8">
        <v>47.8</v>
      </c>
      <c r="H5" s="1"/>
      <c r="I5" s="8">
        <v>73.400000000000006</v>
      </c>
    </row>
    <row r="6" spans="1:9" x14ac:dyDescent="0.35">
      <c r="A6" s="7" t="s">
        <v>4</v>
      </c>
      <c r="B6"/>
      <c r="C6" s="8">
        <v>39.4</v>
      </c>
      <c r="D6"/>
      <c r="E6" s="8">
        <v>26.4</v>
      </c>
      <c r="F6" s="1"/>
      <c r="G6" s="8">
        <v>39.700000000000003</v>
      </c>
      <c r="H6" s="1"/>
      <c r="I6" s="8">
        <v>43.5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62958.641569999992</v>
      </c>
      <c r="D13" s="19">
        <v>8</v>
      </c>
      <c r="E13" s="19">
        <v>15343.855019000001</v>
      </c>
      <c r="F13"/>
      <c r="G13" s="19">
        <v>4364.0150190000004</v>
      </c>
      <c r="H13"/>
      <c r="I13" s="19">
        <v>22430.75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12774.2199</v>
      </c>
      <c r="D15" s="19">
        <v>20</v>
      </c>
      <c r="E15" s="19">
        <v>1377</v>
      </c>
      <c r="F15" s="21"/>
      <c r="G15" s="19">
        <v>830.32429350000007</v>
      </c>
      <c r="H15"/>
      <c r="I15" s="19">
        <v>14542.55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30545.624462500004</v>
      </c>
      <c r="D17" s="24">
        <v>21</v>
      </c>
      <c r="E17" s="24">
        <v>4061.7200000000003</v>
      </c>
      <c r="F17" s="11"/>
      <c r="G17" s="24">
        <v>2611.7200000000003</v>
      </c>
      <c r="H17" s="11"/>
      <c r="I17" s="24">
        <v>28693.53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103734.95636777001</v>
      </c>
      <c r="D19" s="26">
        <v>20</v>
      </c>
      <c r="E19" s="26">
        <v>20410.755938000002</v>
      </c>
      <c r="F19" s="26"/>
      <c r="G19" s="26">
        <v>7234.5159379999996</v>
      </c>
      <c r="H19" s="26"/>
      <c r="I19" s="26">
        <v>65057.829999999994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64694</v>
      </c>
      <c r="D24" s="19">
        <v>8</v>
      </c>
      <c r="E24" s="19">
        <v>16819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14230</v>
      </c>
      <c r="D25" s="19">
        <v>19</v>
      </c>
      <c r="E25" s="19">
        <v>3084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31546</v>
      </c>
      <c r="D26" s="28">
        <v>11</v>
      </c>
      <c r="E26" s="24">
        <v>7078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109377</v>
      </c>
      <c r="D27" s="29">
        <v>19</v>
      </c>
      <c r="E27" s="26">
        <v>25566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FE40A60-0C69-4E8A-8B33-CB87E273678E}"/>
    <hyperlink ref="J3" r:id="rId2" display="kraig.patterson@hotmail.com" xr:uid="{E3AE2BA8-4B91-4D3B-9A14-018E92759DD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6E30-ADA4-4AF5-B0A5-C45522CA19F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45.7</v>
      </c>
    </row>
    <row r="9" spans="1:25" ht="15" customHeight="1" x14ac:dyDescent="0.45">
      <c r="A9" s="85" t="s">
        <v>96</v>
      </c>
      <c r="B9" s="86">
        <v>26.4</v>
      </c>
    </row>
    <row r="10" spans="1:25" ht="15" customHeight="1" x14ac:dyDescent="0.45">
      <c r="A10" s="86" t="s">
        <v>90</v>
      </c>
      <c r="B10" s="87"/>
      <c r="E10" s="88">
        <v>62958.641569999992</v>
      </c>
      <c r="F10" s="89">
        <v>0.65999225907561343</v>
      </c>
      <c r="G10" s="89">
        <f>IF(F10&gt;=1,1,F10)</f>
        <v>0.65999225907561343</v>
      </c>
      <c r="H10" s="89">
        <f>IF(F10&gt;=1,0,1-F10)</f>
        <v>0.34000774092438657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12774.2199</v>
      </c>
      <c r="F11" s="89">
        <v>0.51515182885026412</v>
      </c>
      <c r="G11" s="89">
        <f>IF(F11&gt;=1,1,F11)</f>
        <v>0.51515182885026412</v>
      </c>
      <c r="H11" s="89">
        <f>IF(F11&gt;=1,0,1-F11)</f>
        <v>0.48484817114973588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52.5</v>
      </c>
      <c r="E13" s="91">
        <v>30545.624462500004</v>
      </c>
      <c r="F13" s="89">
        <v>0.58074841649713871</v>
      </c>
      <c r="G13" s="89">
        <f>IF(F13&gt;=1,1,F13)</f>
        <v>0.58074841649713871</v>
      </c>
      <c r="H13" s="89">
        <f>IF(F13&gt;=1,0,1-F13)</f>
        <v>0.41925158350286129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36.5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49.8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25.9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59.9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35.4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64.400000000000006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51.4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72.099999999999994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52.7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39.6</v>
      </c>
    </row>
    <row r="39" spans="1:8" ht="15" customHeight="1" x14ac:dyDescent="0.45">
      <c r="A39" s="85" t="s">
        <v>96</v>
      </c>
      <c r="B39" s="86">
        <v>30.4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2025-04-01T12:35:14Z</dcterms:created>
  <dcterms:modified xsi:type="dcterms:W3CDTF">2025-04-01T12:35:27Z</dcterms:modified>
</cp:coreProperties>
</file>