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DAE1F7D-07CE-49E8-9826-554C7684DDE1}" xr6:coauthVersionLast="47" xr6:coauthVersionMax="47" xr10:uidLastSave="{00000000-0000-0000-0000-000000000000}"/>
  <bookViews>
    <workbookView xWindow="-120" yWindow="-120" windowWidth="29040" windowHeight="15720" activeTab="1" xr2:uid="{6FDBA5E6-0117-4AC2-AD0D-3EC0C682993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<sst xmlns="http://schemas.openxmlformats.org/spreadsheetml/2006/main" count="165" uniqueCount="107">
  <si>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</si>
  <si>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</si>
  <si>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</si>
  <si>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</si>
  <si>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</si>
  <si>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</si>
  <si>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</si>
  <si>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</si>
  <si>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</si>
  <si>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</si>
  <si>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</si>
  <si>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</si>
  <si>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</si>
  <si>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</si>
  <si>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</si>
  <si>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</si>
  <si>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</si>
  <si>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</si>
  <si>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</si>
  <si>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</si>
  <si>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</si>
  <si>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</si>
  <si>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</si>
  <si>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</si>
  <si>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</si>
  <si>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</si>
  <si>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</si>
  <si>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</si>
  <si>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</si>
  <si>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</si>
  <si>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</si>
  <si>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</si>
  <si>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</si>
  <si>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</si>
  <si>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</si>
  <si>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</si>
  <si>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</si>
  <si>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</si>
  <si>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</si>
  <si>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</si>
  <si>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</si>
  <si>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</si>
  <si>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</si>
  <si>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</si>
  <si>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</si>
  <si>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</si>
  <si>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</si>
  <si>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</si>
  <si>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</si>
  <si>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</si>
  <si>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</si>
  <si>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</si>
  <si>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</si>
  <si>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</si>
  <si>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</si>
  <si>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</si>
  <si>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</si>
  <si>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</si>
  <si>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</si>
  <si>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</si>
  <si>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</si>
  <si>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</si>
  <si>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</si>
  <si>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</si>
  <si>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</si>
  <si>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</si>
  <si>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</si>
  <si>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</si>
  <si>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</si>
  <si>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</si>
  <si>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</si>
  <si>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</si>
  <si>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</si>
  <si>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</si>
  <si>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</si>
  <si>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</si>
  <si>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</si>
  <si>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</si>
  <si>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</si>
  <si>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</si>
  <si>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</si>
  <si>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</si>
  <si>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</si>
  <si>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</si>
  <si>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</si>
  <si>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</si>
  <si>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</si>
  <si>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</si>
  <si>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</si>
  <si>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</si>
  <si>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Overcast </t>
  </si>
  <si>
    <t>Moderate rain</t>
  </si>
  <si>
    <t/>
  </si>
  <si>
    <t>Weather Information</t>
  </si>
  <si>
    <t>High (F)</t>
  </si>
  <si>
    <t>Low (F)</t>
  </si>
  <si>
    <t>60,159 MW</t>
  </si>
  <si>
    <t>12,978 MW</t>
  </si>
  <si>
    <t>Vancouver, WA</t>
  </si>
  <si>
    <t>11,349 MW</t>
  </si>
  <si>
    <t>28,677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</si>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</sst>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8134401-3CA5-4D01-AB7D-CE7B88FD035D}"/>
    <cellStyle name="Normal" xfId="0" builtinId="0"/>
    <cellStyle name="Normal 4" xfId="1" xr:uid="{F8621639-C8D9-4FA3-8310-493323EA18BF}"/>
    <cellStyle name="Percent 2" xfId="3" xr:uid="{42497041-7D07-4289-AE7D-9BB7F14B9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5-40DD-B1E0-FBE764805A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5-40DD-B1E0-FBE764805A3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0.63064856823875981</c:v>
                </c:pt>
                <c:pt idx="1">
                  <c:v>0.36935143176124019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75-40DD-B1E0-FBE764805A3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75-40DD-B1E0-FBE764805A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75-40DD-B1E0-FBE764805A3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0.36935143176124019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75-40DD-B1E0-FBE764805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4061.6090999999997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4-4CC6-BF34-CCCEE7863C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16120.919099999999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4-4CC6-BF34-CCCEE786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6120.9190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C4-439D-B47E-7ADF3B6500E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C4-439D-B47E-7ADF3B6500E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0.54521513271479372</c:v>
                </c:pt>
                <c:pt idx="1">
                  <c:v>0.45478486728520628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C4-439D-B47E-7ADF3B6500E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C4-439D-B47E-7ADF3B6500E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C4-439D-B47E-7ADF3B6500E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0.45478486728520628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C4-439D-B47E-7ADF3B650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D8-47E9-BA18-8F3D65E2AA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D8-47E9-BA18-8F3D65E2AA9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0.52337204097269829</c:v>
                </c:pt>
                <c:pt idx="1">
                  <c:v>0.47662795902730171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D8-47E9-BA18-8F3D65E2AA9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6D8-47E9-BA18-8F3D65E2AA9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6D8-47E9-BA18-8F3D65E2AA9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0.47662795902730171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D8-47E9-BA18-8F3D65E2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843.57367250000004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B-4B6B-8F4D-84179D71611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B-4B6B-8F4D-84179D716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2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5-4C33-A58F-CCE6AF11F96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5-4C33-A58F-CCE6AF11F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FD75752-739E-4023-B3B7-A9D733F93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09F9FDC-CAC8-46B5-B0BE-2FFB7F64FCB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3F54542-E9DD-4EEF-ABD4-A57F3C886961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F7EF8DA-003A-49A4-9641-78773CA0DC1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3446D4C-C8D6-401B-B7C1-E2144F8306FC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5BEE2E6-3B9A-4923-84E6-54407D5BC33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CC45108-8DF7-49C1-9CDB-FABB39C3845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AF44F0C-1110-4336-8372-DF3D7CB0321E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A86F421-9E11-41D0-B40D-DB6AFE1C18D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8E17E01-DBE2-41E5-B4BC-8BBA69C31CE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DA04075-0869-4BF9-BD36-74A8182ACCB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574DB64-953F-451F-8103-772C614465C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FC74911-E66D-4A0C-B125-7651C7D0F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E226E65-63E5-4016-B5E5-9E1E397AF36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CCD1DBC-F9A2-4C4B-9239-1F0E407B326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60,159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469A6B0-2BD3-406C-A34B-B8D3A6B50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F49D6EB-A695-4346-9701-8FA0992E5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37D0997-3B15-4A37-B062-BADE73DA6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3F2C968-0AAD-4CE1-B61E-57CB99A9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3C0AD21-FCB9-4BC2-8AA6-A9517C946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EE1D09B-505A-431A-B30A-4F339CAC524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9B57E3-FD85-4EB0-A3DD-C6EC5C7BF7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12,978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71CE137-77E7-4A51-90F5-A68A6F826FE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BB3A666-8089-499B-AD91-19CB6B365FE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28,677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DAF5F21-A23D-4812-8148-FEE1198E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78D7E5A-28EE-4100-8AC2-056E84197F3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F642D23-0B64-4228-8842-AE6CE743810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2ECA0F6-DA3B-4A16-8307-E9AE7F77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5B2396B-F137-473B-A42E-8C6000AE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C892EF3-38A9-45CB-BCB2-939E17DCB55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30F05CC-6D83-41BA-990A-891D4E9315E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B12E801-5BA4-479F-9C38-1D0240A3DE7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F21173C-BAE3-478F-8A82-BCA70DEAFE21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24CD39B-87FE-4267-B8D7-8F2B87CEDE9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7A61F0B-C5F4-4DC0-A376-BC287B68F43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574921A-2D5A-4234-8B25-3DCD243ED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556D658-BCA5-4D94-9114-1DDA7A0CB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685C4CE-1FF2-486E-B9B3-74429461B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BF2C0EF-ACF3-48B2-82DB-2F82CA28C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0D1E707-5B19-453B-8550-85F94A5DA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3-28.xlsm" TargetMode="External"/><Relationship Id="rId1" Type="http://schemas.openxmlformats.org/officeDocument/2006/relationships/externalLinkPath" Target="WECC%20Report%20Template%202025-03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16120.919099999999</v>
          </cell>
          <cell r="G13">
            <v>4061.6090999999997</v>
          </cell>
        </row>
        <row r="15">
          <cell r="E15">
            <v>1526</v>
          </cell>
          <cell r="G15">
            <v>843.57367250000004</v>
          </cell>
        </row>
        <row r="17">
          <cell r="E17">
            <v>4570</v>
          </cell>
          <cell r="G17">
            <v>2613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0.63064856823875981</v>
          </cell>
          <cell r="G10">
            <v>0.63064856823875981</v>
          </cell>
          <cell r="H10">
            <v>0.36935143176124019</v>
          </cell>
        </row>
        <row r="11">
          <cell r="F11">
            <v>0.52337204097269829</v>
          </cell>
          <cell r="G11">
            <v>0.52337204097269829</v>
          </cell>
          <cell r="H11">
            <v>0.47662795902730171</v>
          </cell>
        </row>
        <row r="13">
          <cell r="F13">
            <v>0.54521513271479372</v>
          </cell>
          <cell r="G13">
            <v>0.54521513271479372</v>
          </cell>
          <cell r="H13">
            <v>0.45478486728520628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B175-E721-4CD3-9053-9EAEB4259D1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45744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54.9</v>
      </c>
      <c r="D5"/>
      <c r="E5" s="8">
        <v>31.6</v>
      </c>
      <c r="F5" s="1"/>
      <c r="G5" s="8">
        <v>47.5</v>
      </c>
      <c r="H5" s="1"/>
      <c r="I5" s="8">
        <v>75.400000000000006</v>
      </c>
    </row>
    <row r="6" spans="1:9" x14ac:dyDescent="0.25">
      <c r="A6" s="7" t="s">
        <v>4</v>
      </c>
      <c r="B6"/>
      <c r="C6" s="8">
        <v>43.8</v>
      </c>
      <c r="D6"/>
      <c r="E6" s="8">
        <v>25</v>
      </c>
      <c r="F6" s="1"/>
      <c r="G6" s="8">
        <v>45.3</v>
      </c>
      <c r="H6" s="1"/>
      <c r="I6" s="8">
        <v>59.7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60159.458870000009</v>
      </c>
      <c r="D13" s="19">
        <v>9</v>
      </c>
      <c r="E13" s="19">
        <v>16120.919099999999</v>
      </c>
      <c r="F13"/>
      <c r="G13" s="19">
        <v>4061.6090999999997</v>
      </c>
      <c r="H13"/>
      <c r="I13" s="19">
        <v>19966.29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12978.056500000001</v>
      </c>
      <c r="D15" s="19">
        <v>20</v>
      </c>
      <c r="E15" s="19">
        <v>1526</v>
      </c>
      <c r="F15" s="21"/>
      <c r="G15" s="19">
        <v>843.57367250000004</v>
      </c>
      <c r="H15"/>
      <c r="I15" s="19">
        <v>11263.4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28676.680335400004</v>
      </c>
      <c r="D17" s="24">
        <v>21</v>
      </c>
      <c r="E17" s="24">
        <v>4570</v>
      </c>
      <c r="F17" s="11"/>
      <c r="G17" s="24">
        <v>2613</v>
      </c>
      <c r="H17" s="11"/>
      <c r="I17" s="24">
        <v>27869.929999999997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100578.82926569998</v>
      </c>
      <c r="D19" s="26">
        <v>20</v>
      </c>
      <c r="E19" s="26">
        <v>21446.276792999997</v>
      </c>
      <c r="F19" s="26"/>
      <c r="G19" s="26">
        <v>7099.6567929999992</v>
      </c>
      <c r="H19" s="26"/>
      <c r="I19" s="26">
        <v>58696.619999999995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62764</v>
      </c>
      <c r="D24" s="19">
        <v>19</v>
      </c>
      <c r="E24" s="19">
        <v>17738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15450</v>
      </c>
      <c r="D25" s="19">
        <v>18</v>
      </c>
      <c r="E25" s="19">
        <v>4422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30179</v>
      </c>
      <c r="D26" s="28">
        <v>11</v>
      </c>
      <c r="E26" s="24">
        <v>6934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107973</v>
      </c>
      <c r="D27" s="29">
        <v>19</v>
      </c>
      <c r="E27" s="26">
        <v>26021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B27FE77-A02F-4A65-B932-BCED9A677A69}"/>
    <hyperlink ref="J3" r:id="rId2" display="kraig.patterson@hotmail.com" xr:uid="{D0816FF8-F533-461E-B3A6-BE09389FF35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01E4-FD0D-449A-9810-29FEC7B4FBC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31.6</v>
      </c>
    </row>
    <row r="9" spans="1:25" ht="15" customHeight="1" x14ac:dyDescent="0.3">
      <c r="A9" s="85" t="s">
        <v>95</v>
      </c>
      <c r="B9" s="86">
        <v>25</v>
      </c>
    </row>
    <row r="10" spans="1:25" ht="15" customHeight="1" x14ac:dyDescent="0.3">
      <c r="A10" s="86" t="s">
        <v>90</v>
      </c>
      <c r="B10" s="87"/>
      <c r="E10" s="88">
        <v>60159.458870000009</v>
      </c>
      <c r="F10" s="89">
        <v>0.63064856823875981</v>
      </c>
      <c r="G10" s="89">
        <f>IF(F10&gt;=1,1,F10)</f>
        <v>0.63064856823875981</v>
      </c>
      <c r="H10" s="89">
        <f>IF(F10&gt;=1,0,1-F10)</f>
        <v>0.36935143176124019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12978.056500000001</v>
      </c>
      <c r="F11" s="89">
        <v>0.52337204097269829</v>
      </c>
      <c r="G11" s="89">
        <f>IF(F11&gt;=1,1,F11)</f>
        <v>0.52337204097269829</v>
      </c>
      <c r="H11" s="89">
        <f>IF(F11&gt;=1,0,1-F11)</f>
        <v>0.47662795902730171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51.6</v>
      </c>
      <c r="E13" s="91">
        <v>28676.680335400004</v>
      </c>
      <c r="F13" s="89">
        <v>0.54521513271479372</v>
      </c>
      <c r="G13" s="89">
        <f>IF(F13&gt;=1,1,F13)</f>
        <v>0.54521513271479372</v>
      </c>
      <c r="H13" s="89">
        <f>IF(F13&gt;=1,0,1-F13)</f>
        <v>0.45478486728520628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42.7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62.2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40.6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74.099999999999994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39.200000000000003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63.1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52.7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81.3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59.7</v>
      </c>
    </row>
    <row r="35" spans="1:8" ht="15" customHeight="1" x14ac:dyDescent="0.3">
      <c r="A35" s="86" t="s">
        <v>106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50.9</v>
      </c>
    </row>
    <row r="39" spans="1:8" ht="15" customHeight="1" x14ac:dyDescent="0.3">
      <c r="A39" s="85" t="s">
        <v>95</v>
      </c>
      <c r="B39" s="86">
        <v>39.4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2025-03-28T12:32:33Z</dcterms:created>
  <dcterms:modified xsi:type="dcterms:W3CDTF">2025-03-28T12:32:49Z</dcterms:modified>
</cp:coreProperties>
</file>