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F9B152A4-472D-4251-8FBC-493989FD835A}" xr6:coauthVersionLast="47" xr6:coauthVersionMax="47" xr10:uidLastSave="{00000000-0000-0000-0000-000000000000}"/>
  <bookViews>
    <workbookView xWindow="-120" yWindow="-120" windowWidth="29040" windowHeight="15720" activeTab="1" xr2:uid="{A39E33BB-0D60-4B74-9DB2-5F2485D211A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<sst xmlns="http://schemas.openxmlformats.org/spreadsheetml/2006/main" count="165" uniqueCount="109">
  <si>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</si>
  <si>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</si>
  <si>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</si>
  <si>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</si>
  <si>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</si>
  <si>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</si>
  <si>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</si>
  <si>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</si>
  <si>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</si>
  <si>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</si>
  <si>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</si>
  <si>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</si>
  <si>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</si>
  <si>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</si>
  <si>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</si>
  <si>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</si>
  <si>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</si>
  <si>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</si>
  <si>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</si>
  <si>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</si>
  <si>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</si>
  <si>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</si>
  <si>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</si>
  <si>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</si>
  <si>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</si>
  <si>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</si>
  <si>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</si>
  <si>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</si>
  <si>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</si>
  <si>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</si>
  <si>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</si>
  <si>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</si>
  <si>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</si>
  <si>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</si>
  <si>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</si>
  <si>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</si>
  <si>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</si>
  <si>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</si>
  <si>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</si>
  <si>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</si>
  <si>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</si>
  <si>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</si>
  <si>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</si>
  <si>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</si>
  <si>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</si>
  <si>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</si>
  <si>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</si>
  <si>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</si>
  <si>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</si>
  <si>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</si>
  <si>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</si>
  <si>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</si>
  <si>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</si>
  <si>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</si>
  <si>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</si>
  <si>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</si>
  <si>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</si>
  <si>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</si>
  <si>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</si>
  <si>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</si>
  <si>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</si>
  <si>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</si>
  <si>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</si>
  <si>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</si>
  <si>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</si>
  <si>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</si>
  <si>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</si>
  <si>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</si>
  <si>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</si>
  <si>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</si>
  <si>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</si>
  <si>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</si>
  <si>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</si>
  <si>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</si>
  <si>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</si>
  <si>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</si>
  <si>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</si>
  <si>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</si>
  <si>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</si>
  <si>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</si>
  <si>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</si>
  <si>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</si>
  <si>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</si>
  <si>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</si>
  <si>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</si>
  <si>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</si>
  <si>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</si>
  <si>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</si>
  <si>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</si>
  <si>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Moderate rain</t>
  </si>
  <si>
    <t>Patchy rain nearby</t>
  </si>
  <si>
    <t>Heavy rain</t>
  </si>
  <si>
    <t xml:space="preserve">Partly Cloudy </t>
  </si>
  <si>
    <t/>
  </si>
  <si>
    <t>Weather Information</t>
  </si>
  <si>
    <t>High (F)</t>
  </si>
  <si>
    <t>Low (F)</t>
  </si>
  <si>
    <t>59,414 MW</t>
  </si>
  <si>
    <t>14,295 MW</t>
  </si>
  <si>
    <t>Vancouver, WA</t>
  </si>
  <si>
    <t>11,349 MW</t>
  </si>
  <si>
    <t>29,932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</si>
  <si>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</si>
  <si>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</si>
  <si>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</si>
  <si>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</si>
  <si>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</si>
  <si>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</si>
  <si>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Sunny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</si>
</sst>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6DCC2FF-C45C-45B0-8604-22FD231B3225}"/>
    <cellStyle name="Normal" xfId="0" builtinId="0"/>
    <cellStyle name="Normal 4" xfId="1" xr:uid="{FD6AB9CB-0A3E-4995-A290-7D055ECE6263}"/>
    <cellStyle name="Percent 2" xfId="3" xr:uid="{CFC735BF-139A-4192-80E3-E5F7BC2307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7F-40E6-B86E-1A8D0C0FABC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7F-40E6-B86E-1A8D0C0FABC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0.62283205266633823</c:v>
                </c:pt>
                <c:pt idx="1">
                  <c:v>0.37716794733366177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7F-40E6-B86E-1A8D0C0FABC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07F-40E6-B86E-1A8D0C0FABC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07F-40E6-B86E-1A8D0C0FABC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0.37716794733366177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7F-40E6-B86E-1A8D0C0FA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3964.6191699999999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9-4EC0-9E7D-6B41674073C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14327.969169999998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9-4EC0-9E7D-6B4167407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327.96916999999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38-4E86-A47A-5AE1F88624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38-4E86-A47A-5AE1F886248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0.56908467943038576</c:v>
                </c:pt>
                <c:pt idx="1">
                  <c:v>0.43091532056961424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38-4E86-A47A-5AE1F886248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038-4E86-A47A-5AE1F88624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038-4E86-A47A-5AE1F886248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0.43091532056961424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38-4E86-A47A-5AE1F8862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A0-4219-85F2-72E86D50E1E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A0-4219-85F2-72E86D50E1E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0.57647479533814572</c:v>
                </c:pt>
                <c:pt idx="1">
                  <c:v>0.42352520466185428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A0-4219-85F2-72E86D50E1E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1A0-4219-85F2-72E86D50E1E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1A0-4219-85F2-72E86D50E1E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0.42352520466185428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A0-4219-85F2-72E86D50E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929.16495750000001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3-49AC-8E30-F3BEDDD0967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3-49AC-8E30-F3BEDDD09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9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2458.7200000000003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9-42FC-8A31-7382424A2EA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4402.72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D9-42FC-8A31-7382424A2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D061BFA-2F22-40AA-893D-A8F631A64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EC613EF-2AD9-43FE-89D3-E3C9865E51B6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9A3D154-ECE4-47D0-A600-21AB91D6A623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59F6E0B-786B-4D4B-9929-B16D144976E6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07F0422-EC56-49FA-9BD5-323FD7CB7159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EF0E076-645E-4F7F-8D58-07F10DA32A05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36FB6F4-73DD-4443-AE8E-6E52209915AD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B36F3B3-5106-4EDE-A69F-774357D7AEE0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B1542AE-D2CB-4D5E-9A18-24CE71A3C551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62C243E-A22A-4172-B611-7312D606EF67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197F88E-DE10-4573-8531-64045D342774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D631C92-1B9B-4173-8567-98987724341C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2257EAD-DC8D-4BA7-BD72-2A81CEB95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AA029AF-2E12-4496-9FD7-734FEE33879A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84A24DD-7739-4DD8-9F36-571FFFFD703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59,414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6292E095-CAEC-450B-BDB3-982F15621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A888A55-B7A2-4639-AFAF-094048734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EE5FC9B-5365-4024-ACA5-C852ABB4F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3CAB632-86B6-41C6-8F6C-2BFD33607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03D481D-9EAC-4120-89A2-E83F4F3AE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C7E6ACC-9AD1-4524-B2BD-5C9A1F4256DC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1581FBB-996B-437B-82E2-8162048FF52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14,295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2FA4055-87E3-4039-B72B-117C852ECD8C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71664E1-8DF4-4218-B4F6-20A24B56C70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29,932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936282C-76D5-493A-ABE7-9F01042C5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66012EE-55CC-43E7-9782-2D0934647C96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B4C8A1E-3837-405C-8821-8A9B52E1B84F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4D35D16-6ED9-4D8F-B997-AC0D552B7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39B8460-C3EB-46C1-8722-448E2E1CD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7E808CC-BD07-418E-AC04-2EC666CBC894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15D2A95-D331-4A21-9FF4-6269C1E54675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4E0424B-BABC-4A55-AA86-C50BB9D76AA6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D695756-F7F4-45EB-B8F8-E6FCFAB8B97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4C7A69B-D156-4CE4-B8EB-248DE9086CF2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6620FCC-85F5-47AC-B353-205F3D594EFE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0B6A651-5CE6-4B88-95ED-4FB12A5275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59662B1-A5B7-4325-A86C-EAEB0DC2B8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5F28FA7-CB61-438B-AD4C-66CD9AEFEC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C2BCD01-194D-46C3-803C-BED61EFE1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6F2CCF5-E949-4EF1-B3B1-53ED360E48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3-27.xlsm" TargetMode="External"/><Relationship Id="rId1" Type="http://schemas.openxmlformats.org/officeDocument/2006/relationships/externalLinkPath" Target="WECC%20Report%20Template%202025-03-2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14327.969169999998</v>
          </cell>
          <cell r="G13">
            <v>3964.6191699999999</v>
          </cell>
        </row>
        <row r="15">
          <cell r="E15">
            <v>1399</v>
          </cell>
          <cell r="G15">
            <v>929.16495750000001</v>
          </cell>
        </row>
        <row r="17">
          <cell r="E17">
            <v>4402.72</v>
          </cell>
          <cell r="G17">
            <v>2458.7200000000003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0.62283205266633823</v>
          </cell>
          <cell r="G10">
            <v>0.62283205266633823</v>
          </cell>
          <cell r="H10">
            <v>0.37716794733366177</v>
          </cell>
        </row>
        <row r="11">
          <cell r="F11">
            <v>0.57647479533814572</v>
          </cell>
          <cell r="G11">
            <v>0.57647479533814572</v>
          </cell>
          <cell r="H11">
            <v>0.42352520466185428</v>
          </cell>
        </row>
        <row r="13">
          <cell r="F13">
            <v>0.56908467943038576</v>
          </cell>
          <cell r="G13">
            <v>0.56908467943038576</v>
          </cell>
          <cell r="H13">
            <v>0.43091532056961424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6A87-950B-4702-9DDC-29EDC41E7B4E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45743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56.3</v>
      </c>
      <c r="D5"/>
      <c r="E5" s="8">
        <v>38.299999999999997</v>
      </c>
      <c r="F5" s="1"/>
      <c r="G5" s="8">
        <v>52.9</v>
      </c>
      <c r="H5" s="1"/>
      <c r="I5" s="8">
        <v>85.3</v>
      </c>
    </row>
    <row r="6" spans="1:9" x14ac:dyDescent="0.25">
      <c r="A6" s="7" t="s">
        <v>4</v>
      </c>
      <c r="B6"/>
      <c r="C6" s="8">
        <v>46.5</v>
      </c>
      <c r="D6"/>
      <c r="E6" s="8">
        <v>29.8</v>
      </c>
      <c r="F6" s="1"/>
      <c r="G6" s="8">
        <v>47.3</v>
      </c>
      <c r="H6" s="1"/>
      <c r="I6" s="8">
        <v>54.3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59413.817999999999</v>
      </c>
      <c r="D13" s="19">
        <v>20</v>
      </c>
      <c r="E13" s="19">
        <v>14327.969169999998</v>
      </c>
      <c r="F13"/>
      <c r="G13" s="19">
        <v>3964.6191699999999</v>
      </c>
      <c r="H13"/>
      <c r="I13" s="19">
        <v>19529.560000000001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14294.845499999999</v>
      </c>
      <c r="D15" s="19">
        <v>19</v>
      </c>
      <c r="E15" s="19">
        <v>1399</v>
      </c>
      <c r="F15" s="21"/>
      <c r="G15" s="19">
        <v>929.16495750000001</v>
      </c>
      <c r="H15"/>
      <c r="I15" s="19">
        <v>10372.58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29932.146884000002</v>
      </c>
      <c r="D17" s="24">
        <v>21</v>
      </c>
      <c r="E17" s="24">
        <v>4402.72</v>
      </c>
      <c r="F17" s="11"/>
      <c r="G17" s="24">
        <v>2458.7200000000003</v>
      </c>
      <c r="H17" s="11"/>
      <c r="I17" s="24">
        <v>28900.46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103516.59139399999</v>
      </c>
      <c r="D19" s="26">
        <v>20</v>
      </c>
      <c r="E19" s="26">
        <v>20203.01917</v>
      </c>
      <c r="F19" s="26"/>
      <c r="G19" s="26">
        <v>7249.0391700000009</v>
      </c>
      <c r="H19" s="26"/>
      <c r="I19" s="26">
        <v>58432.600000000006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62521</v>
      </c>
      <c r="D24" s="19">
        <v>19</v>
      </c>
      <c r="E24" s="19">
        <v>16671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15587</v>
      </c>
      <c r="D25" s="19">
        <v>18</v>
      </c>
      <c r="E25" s="19">
        <v>3722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30965</v>
      </c>
      <c r="D26" s="28">
        <v>19</v>
      </c>
      <c r="E26" s="24">
        <v>5193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109009</v>
      </c>
      <c r="D27" s="29">
        <v>19</v>
      </c>
      <c r="E27" s="26">
        <v>25304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49FF4A6-93B9-49A6-B0E4-2830C4814F37}"/>
    <hyperlink ref="J3" r:id="rId2" display="kraig.patterson@hotmail.com" xr:uid="{96680FE6-F843-441E-BC02-96E977ABA62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167E-9F34-41F1-B650-EFE3AB3E46D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95</v>
      </c>
      <c r="B8" s="86">
        <v>38.299999999999997</v>
      </c>
    </row>
    <row r="9" spans="1:25" ht="15" customHeight="1" x14ac:dyDescent="0.3">
      <c r="A9" s="85" t="s">
        <v>96</v>
      </c>
      <c r="B9" s="86">
        <v>29.8</v>
      </c>
    </row>
    <row r="10" spans="1:25" ht="15" customHeight="1" x14ac:dyDescent="0.3">
      <c r="A10" s="86" t="s">
        <v>90</v>
      </c>
      <c r="B10" s="87"/>
      <c r="E10" s="88">
        <v>59413.817999999999</v>
      </c>
      <c r="F10" s="89">
        <v>0.62283205266633823</v>
      </c>
      <c r="G10" s="89">
        <f>IF(F10&gt;=1,1,F10)</f>
        <v>0.62283205266633823</v>
      </c>
      <c r="H10" s="89">
        <f>IF(F10&gt;=1,0,1-F10)</f>
        <v>0.37716794733366177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14294.845499999999</v>
      </c>
      <c r="F11" s="89">
        <v>0.57647479533814572</v>
      </c>
      <c r="G11" s="89">
        <f>IF(F11&gt;=1,1,F11)</f>
        <v>0.57647479533814572</v>
      </c>
      <c r="H11" s="89">
        <f>IF(F11&gt;=1,0,1-F11)</f>
        <v>0.42352520466185428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55.2</v>
      </c>
      <c r="E13" s="91">
        <v>29932.146884000002</v>
      </c>
      <c r="F13" s="89">
        <v>0.56908467943038576</v>
      </c>
      <c r="G13" s="89">
        <f>IF(F13&gt;=1,1,F13)</f>
        <v>0.56908467943038576</v>
      </c>
      <c r="H13" s="89">
        <f>IF(F13&gt;=1,0,1-F13)</f>
        <v>0.43091532056961424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46.9</v>
      </c>
      <c r="V14" s="90"/>
      <c r="W14" s="90"/>
    </row>
    <row r="15" spans="1:25" ht="15" customHeight="1" x14ac:dyDescent="0.3">
      <c r="A15" s="86" t="s">
        <v>107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77.7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33.1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82.6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34.9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62.2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54.5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92.1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62.4</v>
      </c>
    </row>
    <row r="35" spans="1:8" ht="15" customHeight="1" x14ac:dyDescent="0.3">
      <c r="A35" s="86" t="s">
        <v>108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74.5</v>
      </c>
    </row>
    <row r="39" spans="1:8" ht="15" customHeight="1" x14ac:dyDescent="0.3">
      <c r="A39" s="85" t="s">
        <v>96</v>
      </c>
      <c r="B39" s="86">
        <v>41.4</v>
      </c>
    </row>
    <row r="40" spans="1:8" ht="15" customHeight="1" x14ac:dyDescent="0.3">
      <c r="A40" s="86" t="s">
        <v>92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2025-03-27T12:30:14Z</dcterms:created>
  <dcterms:modified xsi:type="dcterms:W3CDTF">2025-03-27T12:30:22Z</dcterms:modified>
</cp:coreProperties>
</file>