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E64D16F5-7BB9-4614-A845-82327AB21283}" xr6:coauthVersionLast="47" xr6:coauthVersionMax="47" xr10:uidLastSave="{00000000-0000-0000-0000-000000000000}"/>
  <bookViews>
    <workbookView xWindow="-120" yWindow="-120" windowWidth="29040" windowHeight="15720" activeTab="1" xr2:uid="{166F5CF3-6FDF-45F0-A920-63B0EE4C558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<sst xmlns="http://schemas.openxmlformats.org/spreadsheetml/2006/main" count="165" uniqueCount="109">
  <si>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</si>
  <si>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</si>
  <si>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</si>
  <si>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</si>
  <si>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</si>
  <si>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</si>
  <si>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</si>
  <si>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</si>
  <si>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</si>
  <si>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</si>
  <si>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</si>
  <si>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</si>
  <si>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</si>
  <si>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</si>
  <si>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</si>
  <si>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</si>
  <si>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</si>
  <si>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</si>
  <si>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</si>
  <si>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</si>
  <si>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</si>
  <si>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</si>
  <si>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</si>
  <si>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</si>
  <si>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</si>
  <si>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</si>
  <si>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</si>
  <si>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</si>
  <si>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</si>
  <si>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</si>
  <si>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</si>
  <si>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</si>
  <si>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</si>
  <si>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</si>
  <si>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</si>
  <si>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</si>
  <si>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</si>
  <si>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</si>
  <si>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</si>
  <si>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</si>
  <si>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</si>
  <si>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</si>
  <si>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</si>
  <si>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</si>
  <si>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</si>
  <si>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</si>
  <si>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</si>
  <si>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</si>
  <si>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</si>
  <si>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</si>
  <si>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</si>
  <si>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</si>
  <si>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</si>
  <si>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</si>
  <si>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</si>
  <si>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</si>
  <si>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</si>
  <si>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</si>
  <si>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</si>
  <si>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</si>
  <si>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</si>
  <si>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</si>
  <si>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</si>
  <si>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</si>
  <si>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</si>
  <si>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</si>
  <si>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</si>
  <si>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</si>
  <si>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</si>
  <si>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</si>
  <si>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</si>
  <si>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</si>
  <si>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</si>
  <si>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</si>
  <si>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</si>
  <si>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</si>
  <si>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</si>
  <si>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</si>
  <si>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</si>
  <si>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</si>
  <si>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</si>
  <si>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</si>
  <si>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</si>
  <si>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</si>
  <si>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</si>
  <si>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</si>
  <si>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</si>
  <si>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</si>
  <si>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</si>
  <si>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</si>
  <si>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 xml:space="preserve">Overcast </t>
  </si>
  <si>
    <t>Patchy rain nearby</t>
  </si>
  <si>
    <t/>
  </si>
  <si>
    <t>Weather Information</t>
  </si>
  <si>
    <t>High (F)</t>
  </si>
  <si>
    <t>Low (F)</t>
  </si>
  <si>
    <t>59,657 MW</t>
  </si>
  <si>
    <t>14,696 MW</t>
  </si>
  <si>
    <t>Vancouver, WA</t>
  </si>
  <si>
    <t>11,349 MW</t>
  </si>
  <si>
    <t>30,308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</si>
  <si>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</si>
  <si>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</si>
  <si>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</si>
  <si>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</si>
  <si>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</si>
  <si>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</si>
  <si>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Partly Cloudy 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</si>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</sst>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AEC6136-5E66-4B23-ABAE-BECE158464E6}"/>
    <cellStyle name="Normal" xfId="0" builtinId="0"/>
    <cellStyle name="Normal 4" xfId="1" xr:uid="{9C1A8598-A737-49B6-987A-FE1E5A433DEF}"/>
    <cellStyle name="Percent 2" xfId="3" xr:uid="{1F162EAD-E6C0-4806-B19F-EDBD1A578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A7-46BF-B624-F085CEE79F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A7-46BF-B624-F085CEE79FF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0.62537772824001758</c:v>
                </c:pt>
                <c:pt idx="1">
                  <c:v>0.37462227175998242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A7-46BF-B624-F085CEE79FF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A7-46BF-B624-F085CEE79F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A7-46BF-B624-F085CEE79FF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0.37462227175998242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A7-46BF-B624-F085CEE79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4016.939672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7-4072-AA3E-75B8FDF7460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13430.589672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7-4072-AA3E-75B8FDF74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30.58967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BF-4694-98DA-05B3DD53E8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BF-4694-98DA-05B3DD53E80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0.57623026290377766</c:v>
                </c:pt>
                <c:pt idx="1">
                  <c:v>0.42376973709622234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BF-4694-98DA-05B3DD53E80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BF-4694-98DA-05B3DD53E8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BF-4694-98DA-05B3DD53E80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0.42376973709622234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BF-4694-98DA-05B3DD53E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AB-4D0E-AFBE-68A88CADE2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AB-4D0E-AFBE-68A88CADE2F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0.59264620962213177</c:v>
                </c:pt>
                <c:pt idx="1">
                  <c:v>0.40735379037786823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AB-4D0E-AFBE-68A88CADE2F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AB-4D0E-AFBE-68A88CADE2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6AB-4D0E-AFBE-68A88CADE2F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0.40735379037786823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AB-4D0E-AFBE-68A88CADE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955.23012390000008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8-4044-A8A6-2150F0B5D3A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8-4044-A8A6-2150F0B5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8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2637.31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6-4BBC-B25C-39643D8F98D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3779.31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6-4BBC-B25C-39643D8F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7EEBD11-5849-4D26-AF9E-BBA424D5C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02F0B0D-573E-4066-B80F-570C8146B2B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CC02CBD-7BCA-4730-8F60-BE972A9AEDBA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83D05B2-B6F2-4A33-B87E-A98717FD98B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5AC1A0C-33DA-4312-8CAD-ADBA45B9700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7E80BEB-DFEF-4A5F-AA2D-22FA2D2AAD3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0E38F62-A132-47EA-8E54-0664200600A0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E8CD498-B737-438F-83DA-6102D05A3AB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8295EE3-F676-404B-ABA3-DA878CC74F0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4E2DCA1-6F48-4152-99AB-44B0BB01EDA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DAA646E-F399-4ABE-AD9F-C10CFB980A59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5B8DC21-A360-4AFF-8428-3CE6A50D91BB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F646752-85BC-42CA-9E6C-8DECFA4AF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E97B7E3-5DE4-4140-8278-84BE9614AAB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A7B85B1-571A-42A8-BA97-0B23DC2DC35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59,657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B5C68CC-65BC-4BFE-8226-9475C7AE5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BD4B779-24CD-4492-B024-51761186B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864D107-7AD4-4826-A218-9B58D3261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7FF4D65-07AE-4FFE-BECC-58BB5F7C7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3474A0D-375C-461C-ABB9-EC2C420EE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65F8D1A-4DA6-46F9-B328-B0D92993ECA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23B8EBE-D9B5-4B1B-A29C-A4C023416ED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14,696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243C801-25F1-4DFD-B545-69E4D3BA0F7A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9837607-5AEF-4F8B-B6DC-67F42CD29A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30,308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CFF76E6-49AE-4FC4-AA05-EF5EDC89F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D586993-FC78-48EF-8EEC-C2C5B7E47F5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0492159-EF55-4192-8679-B26DE59036E9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FFA8123-2A59-4E48-BD9F-E26CD3C80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1D67572-617F-453F-8FE3-806D5FF72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9B01B4B-2454-41B3-9711-866E227C873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55FB3DD-8C33-4ABE-9FD0-F390C918D9F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D872F21-36B1-4FB8-B3C3-EAFC1B82BD7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DB9BB41-052D-4BF1-ADC1-4C0C721DDAC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0BE3C17-6B2A-472F-99AC-2B1A3DD8CAA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302974E-65B9-4311-B4CC-CCBF0D00D35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C3434CD-5534-47E3-B5F7-FEF2BBBA3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166971C-9085-432D-8E52-837FE010D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80806A2-CA7E-4F3B-8AA1-60DB97475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6040C7B-4479-4D04-8A54-1AEAE20DA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A56B870-88AC-4ED6-8844-BE7B1EEA1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3-26.xlsm" TargetMode="External"/><Relationship Id="rId1" Type="http://schemas.openxmlformats.org/officeDocument/2006/relationships/externalLinkPath" Target="WECC%20Report%20Template%202025-03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13430.589672</v>
          </cell>
          <cell r="G13">
            <v>4016.939672</v>
          </cell>
        </row>
        <row r="15">
          <cell r="E15">
            <v>1282</v>
          </cell>
          <cell r="G15">
            <v>955.23012390000008</v>
          </cell>
        </row>
        <row r="17">
          <cell r="E17">
            <v>3779.31</v>
          </cell>
          <cell r="G17">
            <v>2637.31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0.62537772824001758</v>
          </cell>
          <cell r="G10">
            <v>0.62537772824001758</v>
          </cell>
          <cell r="H10">
            <v>0.37462227175998242</v>
          </cell>
        </row>
        <row r="11">
          <cell r="F11">
            <v>0.59264620962213177</v>
          </cell>
          <cell r="G11">
            <v>0.59264620962213177</v>
          </cell>
          <cell r="H11">
            <v>0.40735379037786823</v>
          </cell>
        </row>
        <row r="13">
          <cell r="F13">
            <v>0.57623026290377766</v>
          </cell>
          <cell r="G13">
            <v>0.57623026290377766</v>
          </cell>
          <cell r="H13">
            <v>0.42376973709622234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305A-2D30-4262-9898-04A66F8F1131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45742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63.1</v>
      </c>
      <c r="D5"/>
      <c r="E5" s="8">
        <v>37.9</v>
      </c>
      <c r="F5" s="1"/>
      <c r="G5" s="8">
        <v>62.4</v>
      </c>
      <c r="H5" s="1"/>
      <c r="I5" s="8">
        <v>78.8</v>
      </c>
    </row>
    <row r="6" spans="1:9" x14ac:dyDescent="0.25">
      <c r="A6" s="7" t="s">
        <v>4</v>
      </c>
      <c r="B6"/>
      <c r="C6" s="8">
        <v>51.8</v>
      </c>
      <c r="D6"/>
      <c r="E6" s="8">
        <v>33.4</v>
      </c>
      <c r="F6" s="1"/>
      <c r="G6" s="8">
        <v>43.9</v>
      </c>
      <c r="H6" s="1"/>
      <c r="I6" s="8">
        <v>57.2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59656.657629999994</v>
      </c>
      <c r="D13" s="19">
        <v>19</v>
      </c>
      <c r="E13" s="19">
        <v>13430.589672</v>
      </c>
      <c r="F13"/>
      <c r="G13" s="19">
        <v>4016.939672</v>
      </c>
      <c r="H13"/>
      <c r="I13" s="19">
        <v>21061.02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14695.84806</v>
      </c>
      <c r="D15" s="19">
        <v>19</v>
      </c>
      <c r="E15" s="19">
        <v>1282</v>
      </c>
      <c r="F15" s="21"/>
      <c r="G15" s="19">
        <v>955.23012390000008</v>
      </c>
      <c r="H15"/>
      <c r="I15" s="19">
        <v>9588.1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30307.983137949996</v>
      </c>
      <c r="D17" s="24">
        <v>20</v>
      </c>
      <c r="E17" s="24">
        <v>3779.31</v>
      </c>
      <c r="F17" s="11"/>
      <c r="G17" s="24">
        <v>2637.31</v>
      </c>
      <c r="H17" s="11"/>
      <c r="I17" s="24">
        <v>29643.22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104296.35480794999</v>
      </c>
      <c r="D19" s="26">
        <v>20</v>
      </c>
      <c r="E19" s="26">
        <v>19636.470386000001</v>
      </c>
      <c r="F19" s="26"/>
      <c r="G19" s="26">
        <v>7255.1103859999985</v>
      </c>
      <c r="H19" s="26"/>
      <c r="I19" s="26">
        <v>60112.34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62125</v>
      </c>
      <c r="D24" s="19">
        <v>19</v>
      </c>
      <c r="E24" s="19">
        <v>15732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16446</v>
      </c>
      <c r="D25" s="19">
        <v>18</v>
      </c>
      <c r="E25" s="19">
        <v>3974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32210</v>
      </c>
      <c r="D26" s="28">
        <v>19</v>
      </c>
      <c r="E26" s="24">
        <v>5033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110483</v>
      </c>
      <c r="D27" s="29">
        <v>19</v>
      </c>
      <c r="E27" s="26">
        <v>24247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AA79161-2AAE-4E3E-9601-2758A56EAE55}"/>
    <hyperlink ref="J3" r:id="rId2" display="kraig.patterson@hotmail.com" xr:uid="{031B12C7-7382-4B8C-8397-42B05123E00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63BF-6F79-4863-A195-B1241D3B230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37.9</v>
      </c>
    </row>
    <row r="9" spans="1:25" ht="15" customHeight="1" x14ac:dyDescent="0.3">
      <c r="A9" s="85" t="s">
        <v>95</v>
      </c>
      <c r="B9" s="86">
        <v>33.4</v>
      </c>
    </row>
    <row r="10" spans="1:25" ht="15" customHeight="1" x14ac:dyDescent="0.3">
      <c r="A10" s="86" t="s">
        <v>90</v>
      </c>
      <c r="B10" s="87"/>
      <c r="E10" s="88">
        <v>59656.657629999994</v>
      </c>
      <c r="F10" s="89">
        <v>0.62537772824001758</v>
      </c>
      <c r="G10" s="89">
        <f>IF(F10&gt;=1,1,F10)</f>
        <v>0.62537772824001758</v>
      </c>
      <c r="H10" s="89">
        <f>IF(F10&gt;=1,0,1-F10)</f>
        <v>0.37462227175998242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14695.84806</v>
      </c>
      <c r="F11" s="89">
        <v>0.59264620962213177</v>
      </c>
      <c r="G11" s="89">
        <f>IF(F11&gt;=1,1,F11)</f>
        <v>0.59264620962213177</v>
      </c>
      <c r="H11" s="89">
        <f>IF(F11&gt;=1,0,1-F11)</f>
        <v>0.40735379037786823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76.599999999999994</v>
      </c>
      <c r="E13" s="91">
        <v>30307.983137949996</v>
      </c>
      <c r="F13" s="89">
        <v>0.57623026290377766</v>
      </c>
      <c r="G13" s="89">
        <f>IF(F13&gt;=1,1,F13)</f>
        <v>0.57623026290377766</v>
      </c>
      <c r="H13" s="89">
        <f>IF(F13&gt;=1,0,1-F13)</f>
        <v>0.42376973709622234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51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73.599999999999994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32.5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75.599999999999994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33.299999999999997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60.6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52.7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94.6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64.8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72.900000000000006</v>
      </c>
    </row>
    <row r="39" spans="1:8" ht="15" customHeight="1" x14ac:dyDescent="0.3">
      <c r="A39" s="85" t="s">
        <v>95</v>
      </c>
      <c r="B39" s="86">
        <v>31.5</v>
      </c>
    </row>
    <row r="40" spans="1:8" ht="15" customHeight="1" x14ac:dyDescent="0.3">
      <c r="A40" s="86" t="s">
        <v>108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2025-03-26T12:31:52Z</dcterms:created>
  <dcterms:modified xsi:type="dcterms:W3CDTF">2025-03-26T12:32:01Z</dcterms:modified>
</cp:coreProperties>
</file>