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FD5E5D3-9A37-4E06-A8FA-261ABB6AA0D0}" xr6:coauthVersionLast="47" xr6:coauthVersionMax="47" xr10:uidLastSave="{00000000-0000-0000-0000-000000000000}"/>
  <bookViews>
    <workbookView xWindow="-28920" yWindow="-120" windowWidth="29040" windowHeight="15720" activeTab="1" xr2:uid="{F0C0628E-2A4F-4592-9DD7-45D285CB907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<sst xmlns="http://schemas.openxmlformats.org/spreadsheetml/2006/main" count="165" uniqueCount="108">
  <si>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</si>
  <si>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</si>
  <si>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</si>
  <si>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</si>
  <si>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</si>
  <si>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</si>
  <si>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</si>
  <si>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</si>
  <si>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</si>
  <si>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</si>
  <si>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</si>
  <si>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</si>
  <si>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</si>
  <si>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</si>
  <si>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</si>
  <si>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</si>
  <si>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</si>
  <si>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</si>
  <si>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</si>
  <si>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</si>
  <si>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</si>
  <si>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</si>
  <si>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</si>
  <si>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</si>
  <si>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</si>
  <si>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</si>
  <si>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</si>
  <si>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</si>
  <si>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</si>
  <si>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</si>
  <si>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</si>
  <si>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</si>
  <si>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</si>
  <si>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</si>
  <si>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</si>
  <si>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</si>
  <si>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</si>
  <si>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</si>
  <si>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</si>
  <si>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</si>
  <si>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</si>
  <si>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</si>
  <si>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</si>
  <si>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</si>
  <si>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</si>
  <si>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</si>
  <si>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</si>
  <si>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</si>
  <si>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</si>
  <si>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</si>
  <si>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</si>
  <si>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</si>
  <si>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</si>
  <si>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</si>
  <si>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</si>
  <si>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</si>
  <si>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</si>
  <si>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</si>
  <si>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</si>
  <si>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</si>
  <si>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</si>
  <si>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</si>
  <si>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</si>
  <si>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</si>
  <si>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</si>
  <si>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</si>
  <si>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</si>
  <si>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</si>
  <si>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</si>
  <si>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</si>
  <si>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</si>
  <si>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</si>
  <si>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</si>
  <si>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</si>
  <si>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</si>
  <si>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</si>
  <si>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</si>
  <si>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</si>
  <si>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</si>
  <si>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</si>
  <si>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</si>
  <si>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</si>
  <si>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</si>
  <si>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</si>
  <si>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</si>
  <si>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</si>
  <si>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</si>
  <si>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</si>
  <si>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</si>
  <si>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</si>
  <si>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Partly Cloudy </t>
  </si>
  <si>
    <t>Moderate rain</t>
  </si>
  <si>
    <t xml:space="preserve">Overcast </t>
  </si>
  <si>
    <t/>
  </si>
  <si>
    <t>Weather Information</t>
  </si>
  <si>
    <t>High (F)</t>
  </si>
  <si>
    <t>Low (F)</t>
  </si>
  <si>
    <t>66,883 MW</t>
  </si>
  <si>
    <t>12,382 MW</t>
  </si>
  <si>
    <t>Vancouver, WA</t>
  </si>
  <si>
    <t>11,349 MW</t>
  </si>
  <si>
    <t>30,057 MW</t>
  </si>
  <si>
    <t>Billings, MT</t>
  </si>
  <si>
    <t>Loveland, CO</t>
  </si>
  <si>
    <t>Los Angeles, CA</t>
  </si>
  <si>
    <t>Phoenix, AZ</t>
  </si>
  <si>
    <t>Salt Lake City, UT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</si>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</sst>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FBCC402-23A6-4E66-AB3D-535A161E37DE}"/>
    <cellStyle name="Normal" xfId="0" builtinId="0"/>
    <cellStyle name="Normal 4" xfId="1" xr:uid="{49CBDC43-15F1-418C-BCD5-55CAFAF2382F}"/>
    <cellStyle name="Percent 2" xfId="3" xr:uid="{32C84D35-B740-45A7-9E22-832472356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6-43A6-867F-53C9A3927A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6-43A6-867F-53C9A3927AA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0.70112665478599068</c:v>
                </c:pt>
                <c:pt idx="1">
                  <c:v>0.29887334521400932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A6-43A6-867F-53C9A3927A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A6-43A6-867F-53C9A3927A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A6-43A6-867F-53C9A3927AA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0.29887334521400932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A6-43A6-867F-53C9A392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4574.1106340000006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0-4381-B13F-84E1475CE60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13698.997633999999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0-4381-B13F-84E1475CE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698.997633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04-49A6-A225-50F5FB1674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04-49A6-A225-50F5FB1674C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0.57145774635435476</c:v>
                </c:pt>
                <c:pt idx="1">
                  <c:v>0.42854225364564524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04-49A6-A225-50F5FB1674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04-49A6-A225-50F5FB1674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04-49A6-A225-50F5FB1674C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0.42854225364564524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04-49A6-A225-50F5FB167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0F-4029-8F94-7D79DA3B032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0F-4029-8F94-7D79DA3B032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0.4993384135177642</c:v>
                </c:pt>
                <c:pt idx="1">
                  <c:v>0.5006615864822358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0F-4029-8F94-7D79DA3B032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F0F-4029-8F94-7D79DA3B032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F0F-4029-8F94-7D79DA3B032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0.5006615864822358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0F-4029-8F94-7D79DA3B0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804.83615159999999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8-4323-995A-5157A2AE0F4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8-4323-995A-5157A2AE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2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2601.4300000000003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8-4E2E-B634-0143635DFB2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4873.43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E2E-B634-0143635D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01510DA-11D4-404E-B022-E921D44C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5A5F8CB-CE27-4D9B-B79A-BA235CE375C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A4045C2-C57C-428B-ABE8-9ED416F35B1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18A5A9D-12FE-4EDB-AE55-5C321EC2292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85F3BAD-4F0C-4F48-A606-8DE0F669AEEF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E8E2ECB-0A01-4F3E-BE43-A13A360A609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6871CD5-8BBD-475B-9292-1C9896D3D5A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84000D6-F287-42E6-8F4A-909535BBBFA2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2D8AD5F-5A2B-4EFE-80A9-BF185D5E90A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2CE5909-C0F2-4D6E-A457-C30EFCFB197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42F75DE-4491-40B2-BBA2-AC12601C025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0DBEEF8-0E21-4B10-B67F-9968250F570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210E27B-6956-4CDF-86D7-3B9D7320D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65142AB-17A2-4B72-9D7C-E1664A43B55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F8CDB46-ECFB-43E1-B46A-74FE1B640EF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66,883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CE2558A-9B92-485A-AA8C-8F0AD56C4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C7334DE-3947-4373-93CA-37BCB238A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B31EF14-029E-4125-9AD3-99870108E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019A011-3F4F-4AF6-928E-9B0146625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103404A-894E-47B5-9F39-F95E97BD4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B7CBC06-25F3-4561-84D6-4AFC8140293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AA5E091-D530-42D8-9801-03268B8CEB3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12,382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36015F9-9A99-4577-AF12-870A4CECB0E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5527465-F4F4-4EA5-86A9-2DEE1F528BF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30,057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31B83F3-F8E4-4445-B19B-82237718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8838AE1-6F32-4168-B981-A3076E5939F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8975D2D-B7BF-4AC8-82BA-66DCEE6AE50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31F70A5-B629-47DD-8F18-6A336D19E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3A323C4-9002-4FBD-8950-5D4C1B703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26C16EE-9E96-4470-B9CE-13418C64363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6E28701-0FE7-4686-B2D2-45B360D2451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C91962E-EABC-4682-975C-D3B07F46683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6973134-C041-4DF4-B430-B35995ED8CD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0D82AEF-C02E-410B-B2A5-D0115BDBF38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5ECB181-65E5-4799-82D4-B113DF4A1AC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62DFA9-AB24-4DF9-9F62-2F4211AEC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22909CC-17C1-4F9C-8F41-D273C0907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8838A09-7A43-4529-BF81-3F9A86D75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EC6CA07-2657-4376-AA36-951B2AF8C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9C5659B-9B1A-495B-959A-BC55FC02F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9.xlsm" TargetMode="External"/><Relationship Id="rId1" Type="http://schemas.openxmlformats.org/officeDocument/2006/relationships/externalLinkPath" Target="WECC%20Report%20Template%202025-03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13698.997633999999</v>
          </cell>
          <cell r="G13">
            <v>4574.1106340000006</v>
          </cell>
        </row>
        <row r="15">
          <cell r="E15">
            <v>1528</v>
          </cell>
          <cell r="G15">
            <v>804.83615159999999</v>
          </cell>
        </row>
        <row r="17">
          <cell r="E17">
            <v>4873.43</v>
          </cell>
          <cell r="G17">
            <v>2601.4300000000003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0.70112665478599068</v>
          </cell>
          <cell r="G10">
            <v>0.70112665478599068</v>
          </cell>
          <cell r="H10">
            <v>0.29887334521400932</v>
          </cell>
        </row>
        <row r="11">
          <cell r="F11">
            <v>0.4993384135177642</v>
          </cell>
          <cell r="G11">
            <v>0.4993384135177642</v>
          </cell>
          <cell r="H11">
            <v>0.5006615864822358</v>
          </cell>
        </row>
        <row r="13">
          <cell r="F13">
            <v>0.57145774635435476</v>
          </cell>
          <cell r="G13">
            <v>0.57145774635435476</v>
          </cell>
          <cell r="H13">
            <v>0.42854225364564524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DEF1-8D42-461D-BEA8-27FE126EAD5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58.5</v>
      </c>
      <c r="D5"/>
      <c r="E5" s="8">
        <v>39.700000000000003</v>
      </c>
      <c r="F5" s="1"/>
      <c r="G5" s="8">
        <v>44.8</v>
      </c>
      <c r="H5" s="1"/>
      <c r="I5" s="8">
        <v>77</v>
      </c>
    </row>
    <row r="6" spans="1:9" x14ac:dyDescent="0.35">
      <c r="A6" s="7" t="s">
        <v>4</v>
      </c>
      <c r="B6"/>
      <c r="C6" s="8">
        <v>34.700000000000003</v>
      </c>
      <c r="D6"/>
      <c r="E6" s="8">
        <v>17.100000000000001</v>
      </c>
      <c r="F6" s="1"/>
      <c r="G6" s="8">
        <v>38.700000000000003</v>
      </c>
      <c r="H6" s="1"/>
      <c r="I6" s="8">
        <v>45.9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66882.574980000005</v>
      </c>
      <c r="D13" s="19">
        <v>8</v>
      </c>
      <c r="E13" s="19">
        <v>13698.997633999999</v>
      </c>
      <c r="F13"/>
      <c r="G13" s="19">
        <v>4574.1106340000006</v>
      </c>
      <c r="H13"/>
      <c r="I13" s="19">
        <v>18512.850000000002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12382.094639999999</v>
      </c>
      <c r="D15" s="19">
        <v>20</v>
      </c>
      <c r="E15" s="19">
        <v>1528</v>
      </c>
      <c r="F15" s="21"/>
      <c r="G15" s="19">
        <v>804.83615159999999</v>
      </c>
      <c r="H15"/>
      <c r="I15" s="19">
        <v>11059.19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30056.963084999996</v>
      </c>
      <c r="D17" s="24">
        <v>8</v>
      </c>
      <c r="E17" s="24">
        <v>4873.43</v>
      </c>
      <c r="F17" s="11"/>
      <c r="G17" s="24">
        <v>2601.4300000000003</v>
      </c>
      <c r="H17" s="11"/>
      <c r="I17" s="24">
        <v>30325.56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108828.25726499999</v>
      </c>
      <c r="D19" s="26">
        <v>8</v>
      </c>
      <c r="E19" s="26">
        <v>20528.427634</v>
      </c>
      <c r="F19" s="26"/>
      <c r="G19" s="26">
        <v>7719.790634</v>
      </c>
      <c r="H19" s="26"/>
      <c r="I19" s="26">
        <v>59634.600000000006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69894</v>
      </c>
      <c r="D24" s="19">
        <v>8</v>
      </c>
      <c r="E24" s="19">
        <v>19266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13006</v>
      </c>
      <c r="D25" s="19">
        <v>19</v>
      </c>
      <c r="E25" s="19">
        <v>3030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31061</v>
      </c>
      <c r="D26" s="28">
        <v>7</v>
      </c>
      <c r="E26" s="24">
        <v>5509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112926</v>
      </c>
      <c r="D27" s="29">
        <v>7</v>
      </c>
      <c r="E27" s="26">
        <v>27670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391F150-EBEC-4BC4-A6E8-80A20DA12E04}"/>
    <hyperlink ref="J3" r:id="rId2" display="kraig.patterson@hotmail.com" xr:uid="{A347AC03-43EB-4077-872E-3F11BE8BCF2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D0E3-AB93-4401-A2CC-D965B9BDF6E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39.700000000000003</v>
      </c>
    </row>
    <row r="9" spans="1:25" ht="15" customHeight="1" x14ac:dyDescent="0.45">
      <c r="A9" s="85" t="s">
        <v>96</v>
      </c>
      <c r="B9" s="86">
        <v>17.100000000000001</v>
      </c>
    </row>
    <row r="10" spans="1:25" ht="15" customHeight="1" x14ac:dyDescent="0.45">
      <c r="A10" s="86" t="s">
        <v>90</v>
      </c>
      <c r="B10" s="87"/>
      <c r="E10" s="88">
        <v>66882.574980000005</v>
      </c>
      <c r="F10" s="89">
        <v>0.70112665478599068</v>
      </c>
      <c r="G10" s="89">
        <f>IF(F10&gt;=1,1,F10)</f>
        <v>0.70112665478599068</v>
      </c>
      <c r="H10" s="89">
        <f>IF(F10&gt;=1,0,1-F10)</f>
        <v>0.29887334521400932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12382.094639999999</v>
      </c>
      <c r="F11" s="89">
        <v>0.4993384135177642</v>
      </c>
      <c r="G11" s="89">
        <f>IF(F11&gt;=1,1,F11)</f>
        <v>0.4993384135177642</v>
      </c>
      <c r="H11" s="89">
        <f>IF(F11&gt;=1,0,1-F11)</f>
        <v>0.5006615864822358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54.3</v>
      </c>
      <c r="E13" s="91">
        <v>30056.963084999996</v>
      </c>
      <c r="F13" s="89">
        <v>0.57145774635435476</v>
      </c>
      <c r="G13" s="89">
        <f>IF(F13&gt;=1,1,F13)</f>
        <v>0.57145774635435476</v>
      </c>
      <c r="H13" s="89">
        <f>IF(F13&gt;=1,0,1-F13)</f>
        <v>0.42854225364564524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39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47.8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18.5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46.9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28.9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75.900000000000006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49.5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74.5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45.1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44.1</v>
      </c>
    </row>
    <row r="39" spans="1:8" ht="15" customHeight="1" x14ac:dyDescent="0.45">
      <c r="A39" s="85" t="s">
        <v>96</v>
      </c>
      <c r="B39" s="86">
        <v>24.3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2025-03-19T12:37:07Z</dcterms:created>
  <dcterms:modified xsi:type="dcterms:W3CDTF">2025-03-19T12:37:19Z</dcterms:modified>
</cp:coreProperties>
</file>