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94F65F4-DCEA-4A68-8F26-91D003D47E4B}" xr6:coauthVersionLast="47" xr6:coauthVersionMax="47" xr10:uidLastSave="{00000000-0000-0000-0000-000000000000}"/>
  <bookViews>
    <workbookView xWindow="-28920" yWindow="-120" windowWidth="29040" windowHeight="15720" activeTab="1" xr2:uid="{15251BB4-5DA4-4E6C-B6AD-B959914BFD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<sst xmlns="http://schemas.openxmlformats.org/spreadsheetml/2006/main" count="165" uniqueCount="110">
  <si>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</si>
  <si>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</si>
  <si>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</si>
  <si>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</si>
  <si>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</si>
  <si>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</si>
  <si>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</si>
  <si>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</si>
  <si>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</si>
  <si>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</si>
  <si>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</si>
  <si>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</si>
  <si>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</si>
  <si>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</si>
  <si>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</si>
  <si>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</si>
  <si>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</si>
  <si>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</si>
  <si>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</si>
  <si>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</si>
  <si>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</si>
  <si>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</si>
  <si>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</si>
  <si>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</si>
  <si>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</si>
  <si>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</si>
  <si>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</si>
  <si>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</si>
  <si>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</si>
  <si>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</si>
  <si>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</si>
  <si>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</si>
  <si>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</si>
  <si>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</si>
  <si>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</si>
  <si>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</si>
  <si>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</si>
  <si>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</si>
  <si>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</si>
  <si>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</si>
  <si>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</si>
  <si>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</si>
  <si>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</si>
  <si>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</si>
  <si>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</si>
  <si>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</si>
  <si>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</si>
  <si>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</si>
  <si>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</si>
  <si>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</si>
  <si>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</si>
  <si>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</si>
  <si>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</si>
  <si>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</si>
  <si>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</si>
  <si>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</si>
  <si>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</si>
  <si>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</si>
  <si>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</si>
  <si>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</si>
  <si>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</si>
  <si>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</si>
  <si>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</si>
  <si>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</si>
  <si>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</si>
  <si>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</si>
  <si>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</si>
  <si>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</si>
  <si>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</si>
  <si>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</si>
  <si>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</si>
  <si>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</si>
  <si>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</si>
  <si>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</si>
  <si>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</si>
  <si>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</si>
  <si>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</si>
  <si>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</si>
  <si>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</si>
  <si>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</si>
  <si>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</si>
  <si>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</si>
  <si>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</si>
  <si>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</si>
  <si>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</si>
  <si>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</si>
  <si>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</si>
  <si>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</si>
  <si>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</si>
  <si>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</si>
  <si>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Overcast </t>
  </si>
  <si>
    <t xml:space="preserve">Partly Cloudy </t>
  </si>
  <si>
    <t>Sunny</t>
  </si>
  <si>
    <t/>
  </si>
  <si>
    <t>Weather Information</t>
  </si>
  <si>
    <t>High (F)</t>
  </si>
  <si>
    <t>Low (F)</t>
  </si>
  <si>
    <t>67,941 MW</t>
  </si>
  <si>
    <t>12,461 MW</t>
  </si>
  <si>
    <t>Vancouver, WA</t>
  </si>
  <si>
    <t>11,349 MW</t>
  </si>
  <si>
    <t>30,279 MW</t>
  </si>
  <si>
    <t>Billings, MT</t>
  </si>
  <si>
    <t>Loveland, CO</t>
  </si>
  <si>
    <t>Los Angeles, CA</t>
  </si>
  <si>
    <t>Phoenix, AZ</t>
  </si>
  <si>
    <t>Salt Lake City, UT</t>
  </si>
  <si>
    <t>Fog</t>
  </si>
  <si>
    <t>Moderate rain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</si>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</sst>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3A21DF7-8664-4AEF-8323-71BD32739EFC}"/>
    <cellStyle name="Normal" xfId="0" builtinId="0"/>
    <cellStyle name="Normal 4" xfId="1" xr:uid="{A88B4F36-046E-4538-B28F-1D159D214DD0}"/>
    <cellStyle name="Percent 2" xfId="3" xr:uid="{4959B468-6AE5-450A-92D6-1D6033817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4B-42D2-A23E-C451C0075B9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4B-42D2-A23E-C451C0075B9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0.71221844527376221</c:v>
                </c:pt>
                <c:pt idx="1">
                  <c:v>0.28778155472623779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B-42D2-A23E-C451C0075B9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4B-42D2-A23E-C451C0075B9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4B-42D2-A23E-C451C0075B9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0.28778155472623779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4B-42D2-A23E-C451C007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4595.7085800000004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E-4119-A889-C3FF3C0F9A4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15243.49458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E-4119-A889-C3FF3C0F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243.4945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F6-48A4-8D9F-60D690B6AA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F6-48A4-8D9F-60D690B6AAC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0.57568070066448662</c:v>
                </c:pt>
                <c:pt idx="1">
                  <c:v>0.42431929933551338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F6-48A4-8D9F-60D690B6AA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F6-48A4-8D9F-60D690B6AA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F6-48A4-8D9F-60D690B6AAC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0.42431929933551338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F6-48A4-8D9F-60D690B6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98-4A56-BA7E-724E03672B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98-4A56-BA7E-724E03672BF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0.50253731499778198</c:v>
                </c:pt>
                <c:pt idx="1">
                  <c:v>0.49746268500221802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98-4A56-BA7E-724E03672BF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98-4A56-BA7E-724E03672BF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98-4A56-BA7E-724E03672BF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0.49746268500221802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98-4A56-BA7E-724E0367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809.99215700000002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0-4F0E-A61C-02BA89DE609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0-4F0E-A61C-02BA89DE6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8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2639.91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6-4894-B729-115B49B6621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4165.91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6-4894-B729-115B49B66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1293B67-016A-46B9-90A2-F12B4F878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15BD167-6555-4CC6-A291-72D664FB9FC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79FA38D-9302-4A2E-A126-1B5E86B2B34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7E215C4-4172-4010-9AB1-6CE7260FD1A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ACBB29E-21E2-48AE-BD89-87802378799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D4A69C9-0D42-49FC-9ACA-459C8B0D9D1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5DB2212-371E-4404-8742-8785DB747AE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AF602B5-CDD6-4CFD-A988-60531A774E83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A709B5C-5106-4094-B95F-F3B0F113D91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006C5A6-FB85-4C06-987E-58B9C185B4A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26E6595-8D39-47F6-95C3-AE024D5AEF3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59C4CA4-A072-4DFA-9BF5-B94A794D5451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51CF115-D70F-4F49-8634-895BF3D65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05EDC0A-5962-4F2E-9371-6574356C1B56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8F2C525-FB98-4E21-8189-831935E999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67,941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5ABA17A-8ED8-4F32-BAEF-51131F72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55D1265-0E7B-4A4C-87BD-0AA806E5E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8CE36C4-0F2B-48E9-9651-033B18022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B1B9D7E-1CA6-4CDF-AD85-036B01775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FF70AC5-4AB1-4A7F-8220-CE185AD04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9732B7F-23F6-4F8C-BC44-BF7790C9701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39E2CB3-B872-4632-B3FB-D725CB4BABF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43C4EE4-B37C-4FAB-A485-129CBFC728C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4BD2FFF-CDB8-4548-9C1F-4EE3A3D3D45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30,279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4DDEFEF-F35F-4517-8F7A-0F1AAA1D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0643863-C8F8-4FEB-86CB-3E53BBCF5AFD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C99F7DC-058E-4D96-9008-6520B934AFF3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4EE1CDB-50FB-42B4-B0A7-2A8C05F61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F847EC0-721B-4282-A8D3-D0B93EA6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06125EB-D679-4872-98B1-6ED190ED47A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4689E39-9AC1-4BE9-9F9E-2875DAB127A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DF557B3-9BE7-4C90-9683-ACC32344981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2107830-2458-45DA-9F42-521F5E6818B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805E81C-A905-4B34-A1B9-AD9D012CE4A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A4078F7-7CA8-40FF-8958-1EC9B3F1DECB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0B2D5F5-22FA-415E-95BB-ABF03A4C8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8778144-F8CE-41DC-9161-611F9BB94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9481A85-7B08-43A8-8B20-0992B052D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B4334E5-588C-45C6-8A8E-8B1A03FEB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11F25BC-29AB-4F04-8646-7A3D29E76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8.xlsm" TargetMode="External"/><Relationship Id="rId1" Type="http://schemas.openxmlformats.org/officeDocument/2006/relationships/externalLinkPath" Target="WECC%20Report%20Template%202025-03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15243.49458</v>
          </cell>
          <cell r="G13">
            <v>4595.7085800000004</v>
          </cell>
        </row>
        <row r="15">
          <cell r="E15">
            <v>1286</v>
          </cell>
          <cell r="G15">
            <v>809.99215700000002</v>
          </cell>
        </row>
        <row r="17">
          <cell r="E17">
            <v>4165.91</v>
          </cell>
          <cell r="G17">
            <v>2639.91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0.71221844527376221</v>
          </cell>
          <cell r="G10">
            <v>0.71221844527376221</v>
          </cell>
          <cell r="H10">
            <v>0.28778155472623779</v>
          </cell>
        </row>
        <row r="11">
          <cell r="F11">
            <v>0.50253731499778198</v>
          </cell>
          <cell r="G11">
            <v>0.50253731499778198</v>
          </cell>
          <cell r="H11">
            <v>0.49746268500221802</v>
          </cell>
        </row>
        <row r="13">
          <cell r="F13">
            <v>0.57568070066448662</v>
          </cell>
          <cell r="G13">
            <v>0.57568070066448662</v>
          </cell>
          <cell r="H13">
            <v>0.42431929933551338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F6C5-7220-4570-8EA8-933C1FE941C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53.8</v>
      </c>
      <c r="D5"/>
      <c r="E5" s="8">
        <v>35.200000000000003</v>
      </c>
      <c r="F5" s="1"/>
      <c r="G5" s="8">
        <v>44.4</v>
      </c>
      <c r="H5" s="1"/>
      <c r="I5" s="8">
        <v>79</v>
      </c>
    </row>
    <row r="6" spans="1:9" x14ac:dyDescent="0.35">
      <c r="A6" s="7" t="s">
        <v>4</v>
      </c>
      <c r="B6"/>
      <c r="C6" s="8">
        <v>32.4</v>
      </c>
      <c r="D6"/>
      <c r="E6" s="8">
        <v>20.100000000000001</v>
      </c>
      <c r="F6" s="1"/>
      <c r="G6" s="8">
        <v>33.299999999999997</v>
      </c>
      <c r="H6" s="1"/>
      <c r="I6" s="8">
        <v>53.2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67940.654150000002</v>
      </c>
      <c r="D13" s="19">
        <v>8</v>
      </c>
      <c r="E13" s="19">
        <v>15243.49458</v>
      </c>
      <c r="F13"/>
      <c r="G13" s="19">
        <v>4595.7085800000004</v>
      </c>
      <c r="H13"/>
      <c r="I13" s="19">
        <v>19633.36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12461.417799999999</v>
      </c>
      <c r="D15" s="19">
        <v>20</v>
      </c>
      <c r="E15" s="19">
        <v>1286</v>
      </c>
      <c r="F15" s="21"/>
      <c r="G15" s="19">
        <v>809.99215700000002</v>
      </c>
      <c r="H15"/>
      <c r="I15" s="19">
        <v>11801.21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30279.077812850002</v>
      </c>
      <c r="D17" s="24">
        <v>21</v>
      </c>
      <c r="E17" s="24">
        <v>4165.91</v>
      </c>
      <c r="F17" s="11"/>
      <c r="G17" s="24">
        <v>2639.91</v>
      </c>
      <c r="H17" s="11"/>
      <c r="I17" s="24">
        <v>30428.93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109218.7737168</v>
      </c>
      <c r="D19" s="26">
        <v>8</v>
      </c>
      <c r="E19" s="26">
        <v>21600.154580000002</v>
      </c>
      <c r="F19" s="26"/>
      <c r="G19" s="26">
        <v>7778.1585800000003</v>
      </c>
      <c r="H19" s="26"/>
      <c r="I19" s="26">
        <v>61470.5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68202</v>
      </c>
      <c r="D24" s="19">
        <v>8</v>
      </c>
      <c r="E24" s="19">
        <v>17626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13318</v>
      </c>
      <c r="D25" s="19">
        <v>10</v>
      </c>
      <c r="E25" s="19">
        <v>5020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30758</v>
      </c>
      <c r="D26" s="28">
        <v>19</v>
      </c>
      <c r="E26" s="24">
        <v>4727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110113</v>
      </c>
      <c r="D27" s="29">
        <v>7</v>
      </c>
      <c r="E27" s="26">
        <v>24657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7AE88AA-7D58-47CB-83C7-9137A2F037B6}"/>
    <hyperlink ref="J3" r:id="rId2" display="kraig.patterson@hotmail.com" xr:uid="{3849CDB5-87D4-416F-90B8-BCD6CF4228B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5E7F-D7C6-4F3F-BDF3-2B5A9CE9E8F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35.200000000000003</v>
      </c>
    </row>
    <row r="9" spans="1:25" ht="15" customHeight="1" x14ac:dyDescent="0.45">
      <c r="A9" s="85" t="s">
        <v>96</v>
      </c>
      <c r="B9" s="86">
        <v>20.100000000000001</v>
      </c>
    </row>
    <row r="10" spans="1:25" ht="15" customHeight="1" x14ac:dyDescent="0.45">
      <c r="A10" s="86" t="s">
        <v>90</v>
      </c>
      <c r="B10" s="87"/>
      <c r="E10" s="88">
        <v>67940.654150000002</v>
      </c>
      <c r="F10" s="89">
        <v>0.71221844527376221</v>
      </c>
      <c r="G10" s="89">
        <f>IF(F10&gt;=1,1,F10)</f>
        <v>0.71221844527376221</v>
      </c>
      <c r="H10" s="89">
        <f>IF(F10&gt;=1,0,1-F10)</f>
        <v>0.28778155472623779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12461.417799999999</v>
      </c>
      <c r="F11" s="89">
        <v>0.50253731499778198</v>
      </c>
      <c r="G11" s="89">
        <f>IF(F11&gt;=1,1,F11)</f>
        <v>0.50253731499778198</v>
      </c>
      <c r="H11" s="89">
        <f>IF(F11&gt;=1,0,1-F11)</f>
        <v>0.49746268500221802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48.6</v>
      </c>
      <c r="E13" s="91">
        <v>30279.077812850002</v>
      </c>
      <c r="F13" s="89">
        <v>0.57568070066448662</v>
      </c>
      <c r="G13" s="89">
        <f>IF(F13&gt;=1,1,F13)</f>
        <v>0.57568070066448662</v>
      </c>
      <c r="H13" s="89">
        <f>IF(F13&gt;=1,0,1-F13)</f>
        <v>0.42431929933551338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36.9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28.9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32.9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65.3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47.7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70.2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49.1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35.200000000000003</v>
      </c>
    </row>
    <row r="39" spans="1:8" ht="15" customHeight="1" x14ac:dyDescent="0.45">
      <c r="A39" s="85" t="s">
        <v>96</v>
      </c>
      <c r="B39" s="86">
        <v>27.7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2025-03-18T12:31:10Z</dcterms:created>
  <dcterms:modified xsi:type="dcterms:W3CDTF">2025-03-18T12:31:34Z</dcterms:modified>
</cp:coreProperties>
</file>