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E87FC175-A5D8-499B-A282-1B8E04EFA306}" xr6:coauthVersionLast="47" xr6:coauthVersionMax="47" xr10:uidLastSave="{00000000-0000-0000-0000-000000000000}"/>
  <bookViews>
    <workbookView xWindow="-28920" yWindow="-120" windowWidth="29040" windowHeight="15720" activeTab="1" xr2:uid="{4D14199A-4512-4860-BF8D-EBEC7D236CD9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<sst xmlns="http://schemas.openxmlformats.org/spreadsheetml/2006/main" count="165" uniqueCount="107">
  <si>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</si>
  <si>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</si>
  <si>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</si>
  <si>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</si>
  <si>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</si>
  <si>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</si>
  <si>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</si>
  <si>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</si>
  <si>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</si>
  <si>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</si>
  <si>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</si>
  <si>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</si>
  <si>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</si>
  <si>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</si>
  <si>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</si>
  <si>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</si>
  <si>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</si>
  <si>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</si>
  <si>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</si>
  <si>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</si>
  <si>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</si>
  <si>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</si>
  <si>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</si>
  <si>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</si>
  <si>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</si>
  <si>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</si>
  <si>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</si>
  <si>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</si>
  <si>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</si>
  <si>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</si>
  <si>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</si>
  <si>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</si>
  <si>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</si>
  <si>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</si>
  <si>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</si>
  <si>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</si>
  <si>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</si>
  <si>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</si>
  <si>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</si>
  <si>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</si>
  <si>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</si>
  <si>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</si>
  <si>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</si>
  <si>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</si>
  <si>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</si>
  <si>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</si>
  <si>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</si>
  <si>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</si>
  <si>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</si>
  <si>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</si>
  <si>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</si>
  <si>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</si>
  <si>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</si>
  <si>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</si>
  <si>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</si>
  <si>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</si>
  <si>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</si>
  <si>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</si>
  <si>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</si>
  <si>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</si>
  <si>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</si>
  <si>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</si>
  <si>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</si>
  <si>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</si>
  <si>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</si>
  <si>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</si>
  <si>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</si>
  <si>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</si>
  <si>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</si>
  <si>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</si>
  <si>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</si>
  <si>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</si>
  <si>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</si>
  <si>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</si>
  <si>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</si>
  <si>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</si>
  <si>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</si>
  <si>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</si>
  <si>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</si>
  <si>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</si>
  <si>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</si>
  <si>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</si>
  <si>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</si>
  <si>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</si>
  <si>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</si>
  <si>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</si>
  <si>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</si>
  <si>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</si>
  <si>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</si>
  <si>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Patchy rain nearby</t>
  </si>
  <si>
    <t xml:space="preserve">Overcast </t>
  </si>
  <si>
    <t/>
  </si>
  <si>
    <t>Weather Information</t>
  </si>
  <si>
    <t>High (F)</t>
  </si>
  <si>
    <t>Low (F)</t>
  </si>
  <si>
    <t>68,020 MW</t>
  </si>
  <si>
    <t>12,769 MW</t>
  </si>
  <si>
    <t>Vancouver, WA</t>
  </si>
  <si>
    <t>11,349 MW</t>
  </si>
  <si>
    <t>30,890 MW</t>
  </si>
  <si>
    <t>Billings, MT</t>
  </si>
  <si>
    <t>Loveland, CO</t>
  </si>
  <si>
    <t>Los Angeles, CA</t>
  </si>
  <si>
    <t>Phoenix, AZ</t>
  </si>
  <si>
    <t>Salt Lake City, UT</t>
  </si>
  <si>
    <t>Moderate rain</t>
  </si>
  <si>
    <t>Moderate or heavy snow showers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</si>
</sst>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19FB8D3B-0489-44D4-B134-6D92D39702FB}"/>
    <cellStyle name="Normal" xfId="0" builtinId="0"/>
    <cellStyle name="Normal 4" xfId="1" xr:uid="{E0C702DE-2627-4246-AD8D-5DACDB7947BC}"/>
    <cellStyle name="Percent 2" xfId="3" xr:uid="{042659CD-5C06-4D4C-B9E2-6F1514FF90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D2E-49C8-A368-27657DEFADE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D2E-49C8-A368-27657DEFADE7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0.71305107859067207</c:v>
                </c:pt>
                <c:pt idx="1">
                  <c:v>0.28694892140932793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2E-49C8-A368-27657DEFADE7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D2E-49C8-A368-27657DEFADE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D2E-49C8-A368-27657DEFADE7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0.28694892140932793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D2E-49C8-A368-27657DEFA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4623.2906370000001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CA-4BB0-8925-1820E8A2C1BB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15225.612636999998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CA-4BB0-8925-1820E8A2C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5225.612636999998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533-4764-B175-0708FC8E055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533-4764-B175-0708FC8E055E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0.58729500388044931</c:v>
                </c:pt>
                <c:pt idx="1">
                  <c:v>0.41270499611955069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33-4764-B175-0708FC8E055E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533-4764-B175-0708FC8E055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533-4764-B175-0708FC8E055E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0.41270499611955069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533-4764-B175-0708FC8E0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004-41AD-AD2C-4823BB8803B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004-41AD-AD2C-4823BB8803B7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0.51494728636528619</c:v>
                </c:pt>
                <c:pt idx="1">
                  <c:v>0.48505271363471381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04-41AD-AD2C-4823BB8803B7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004-41AD-AD2C-4823BB8803B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004-41AD-AD2C-4823BB8803B7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0.48505271363471381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004-41AD-AD2C-4823BB880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829.99461090000011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88-4405-ADE5-1F2E7004F38B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88-4405-ADE5-1F2E7004F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672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2753.52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98-4778-90C8-BA78CD068FBA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4392.5200000000004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98-4778-90C8-BA78CD068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52D1BF0C-465C-4B89-859A-778BB517B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FAA62C1E-FAC8-4FAC-9347-A92A8260D572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E216538F-8E6A-4281-B9A4-86611B388A16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A4ACAAC6-2008-4A60-8453-666818475718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9CBEC621-F82D-4B31-A62B-65A44FE5350D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D1AD8986-513B-44A3-9580-58FEB80B303B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4B19AF33-A555-4E92-8098-CB17231C1959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E2AA78B1-5E78-41E3-B620-A15A3B8C2FC5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BD505F28-58D3-4985-96FC-CB867D6C231B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C23E089E-02F6-4E63-977B-1843FD2EA291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08D4CCD4-6B4D-47D0-AE87-1BAF2D10A91D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762FF495-E06B-4189-98B3-27FB9FB3680B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CC9EFD4D-87B1-4811-9CA6-D01284B718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8761C953-B29E-41EC-8176-6E318871F279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AA3F7937-5DD6-4C2A-83DE-DA255C188577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68,020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C7A62054-9224-47B0-9FF5-A9E0888E3D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2117D28A-B72F-4C40-B6B2-82BF5252FC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BC7BC030-7023-4D28-8097-2F5923460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29AFDD0F-6C63-416E-93D7-2429B70D43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E8CAD8B0-CB17-4E2B-8D85-5851DCC2F4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08B3B624-E85E-4D04-8A17-580BF427C4AF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6698C029-AA32-407B-9E83-3DEAAE98AFF9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12,769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4DE2C3CA-B1F2-4BAF-AAA8-A9884BCA59D4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C67266C8-C645-4EBC-B860-529E5128551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30,890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AF87AA10-EF90-418D-8C00-557C8DFFC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FDBE260F-FAF8-4FDB-8763-AE8EE4C63585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D59A8788-FFF2-4728-9D89-500CAB6ED199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AF7923F5-D1EA-43DF-89CD-BBE65118F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95A0C44-8E69-4F82-91E2-77548CEA5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C0F7C81A-4448-4474-98FD-BEADD1CF17CD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23E329DC-D524-443A-A937-C7088338A551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98251AD0-8CB2-47F9-9FA7-C2CB5C1AC927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36695BA2-2F69-4F25-AB27-13FF68D19DE8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4DDD727B-D341-4B17-83CE-3129E9DE14C8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F4E89924-F65D-4305-A3E6-410A3BBB5208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333867B-1D5F-40E0-AAE9-E0BA448BF5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3A1E134C-B1E5-4938-A35D-7F7BEB4894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0E3C5282-0D11-4BAA-BC90-96905EBA12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F2DCF5E1-270B-4A91-9B32-A80793288E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87CB346-4B82-430D-B87A-325175CE1C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3-14.xlsm" TargetMode="External"/><Relationship Id="rId1" Type="http://schemas.openxmlformats.org/officeDocument/2006/relationships/externalLinkPath" Target="WECC%20Report%20Template%202025-03-1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15225.612636999998</v>
          </cell>
          <cell r="G13">
            <v>4623.2906370000001</v>
          </cell>
        </row>
        <row r="15">
          <cell r="E15">
            <v>1672</v>
          </cell>
          <cell r="G15">
            <v>829.99461090000011</v>
          </cell>
        </row>
        <row r="17">
          <cell r="E17">
            <v>4392.5200000000004</v>
          </cell>
          <cell r="G17">
            <v>2753.52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0.71305107859067207</v>
          </cell>
          <cell r="G10">
            <v>0.71305107859067207</v>
          </cell>
          <cell r="H10">
            <v>0.28694892140932793</v>
          </cell>
        </row>
        <row r="11">
          <cell r="F11">
            <v>0.51494728636528619</v>
          </cell>
          <cell r="G11">
            <v>0.51494728636528619</v>
          </cell>
          <cell r="H11">
            <v>0.48505271363471381</v>
          </cell>
        </row>
        <row r="13">
          <cell r="F13">
            <v>0.58729500388044931</v>
          </cell>
          <cell r="G13">
            <v>0.58729500388044931</v>
          </cell>
          <cell r="H13">
            <v>0.41270499611955069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0D449-FBE0-405B-8460-1313DFCD0588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45730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40.1</v>
      </c>
      <c r="D5"/>
      <c r="E5" s="8">
        <v>26.6</v>
      </c>
      <c r="F5" s="1"/>
      <c r="G5" s="8">
        <v>47.5</v>
      </c>
      <c r="H5" s="1"/>
      <c r="I5" s="8">
        <v>69.400000000000006</v>
      </c>
    </row>
    <row r="6" spans="1:9" x14ac:dyDescent="0.35">
      <c r="A6" s="7" t="s">
        <v>4</v>
      </c>
      <c r="B6"/>
      <c r="C6" s="8">
        <v>35.6</v>
      </c>
      <c r="D6"/>
      <c r="E6" s="8">
        <v>18</v>
      </c>
      <c r="F6" s="1"/>
      <c r="G6" s="8">
        <v>36</v>
      </c>
      <c r="H6" s="1"/>
      <c r="I6" s="8">
        <v>61.7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90</v>
      </c>
      <c r="H7" s="1"/>
      <c r="I7" s="8" t="s">
        <v>90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68020.081539999985</v>
      </c>
      <c r="D13" s="19">
        <v>8</v>
      </c>
      <c r="E13" s="19">
        <v>15225.612636999998</v>
      </c>
      <c r="F13"/>
      <c r="G13" s="19">
        <v>4623.2906370000001</v>
      </c>
      <c r="H13"/>
      <c r="I13" s="19">
        <v>18346.68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12769.147860000001</v>
      </c>
      <c r="D15" s="19">
        <v>20</v>
      </c>
      <c r="E15" s="19">
        <v>1672</v>
      </c>
      <c r="F15" s="21"/>
      <c r="G15" s="19">
        <v>829.99461090000011</v>
      </c>
      <c r="H15"/>
      <c r="I15" s="19">
        <v>12065.75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30889.955319099994</v>
      </c>
      <c r="D17" s="24">
        <v>9</v>
      </c>
      <c r="E17" s="24">
        <v>4392.5200000000004</v>
      </c>
      <c r="F17" s="11"/>
      <c r="G17" s="24">
        <v>2753.52</v>
      </c>
      <c r="H17" s="11"/>
      <c r="I17" s="24">
        <v>29603.46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110996.71708845998</v>
      </c>
      <c r="D19" s="26">
        <v>8</v>
      </c>
      <c r="E19" s="26">
        <v>21352.122637</v>
      </c>
      <c r="F19" s="26"/>
      <c r="G19" s="26">
        <v>7976.2406370000008</v>
      </c>
      <c r="H19" s="26"/>
      <c r="I19" s="26">
        <v>59663.889999999992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68068</v>
      </c>
      <c r="D24" s="19">
        <v>7</v>
      </c>
      <c r="E24" s="19">
        <v>17883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12977</v>
      </c>
      <c r="D25" s="19">
        <v>18</v>
      </c>
      <c r="E25" s="19">
        <v>4223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31621</v>
      </c>
      <c r="D26" s="28">
        <v>19</v>
      </c>
      <c r="E26" s="24">
        <v>5451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112025</v>
      </c>
      <c r="D27" s="29">
        <v>19</v>
      </c>
      <c r="E27" s="26">
        <v>26346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91</v>
      </c>
      <c r="H37" s="1"/>
      <c r="I37" s="47" t="s">
        <v>91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91</v>
      </c>
      <c r="H38" s="1"/>
      <c r="I38" s="47" t="s">
        <v>91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56BDD5DE-1650-4D8E-8893-E14870043DC6}"/>
    <hyperlink ref="J3" r:id="rId2" display="kraig.patterson@hotmail.com" xr:uid="{F25CEE5B-0A84-4C62-B25D-10EE0284B0D3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DF7DD-5DA8-4F59-8963-7F883622F0C5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92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93</v>
      </c>
      <c r="B8" s="86">
        <v>26.6</v>
      </c>
    </row>
    <row r="9" spans="1:25" ht="15" customHeight="1" x14ac:dyDescent="0.45">
      <c r="A9" s="85" t="s">
        <v>94</v>
      </c>
      <c r="B9" s="86">
        <v>18</v>
      </c>
    </row>
    <row r="10" spans="1:25" ht="15" customHeight="1" x14ac:dyDescent="0.45">
      <c r="A10" s="86" t="s">
        <v>90</v>
      </c>
      <c r="B10" s="87"/>
      <c r="E10" s="88">
        <v>68020.081539999985</v>
      </c>
      <c r="F10" s="89">
        <v>0.71305107859067207</v>
      </c>
      <c r="G10" s="89">
        <f>IF(F10&gt;=1,1,F10)</f>
        <v>0.71305107859067207</v>
      </c>
      <c r="H10" s="89">
        <f>IF(F10&gt;=1,0,1-F10)</f>
        <v>0.28694892140932793</v>
      </c>
      <c r="I10" t="s">
        <v>95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12769.147860000001</v>
      </c>
      <c r="F11" s="89">
        <v>0.51494728636528619</v>
      </c>
      <c r="G11" s="89">
        <f>IF(F11&gt;=1,1,F11)</f>
        <v>0.51494728636528619</v>
      </c>
      <c r="H11" s="89">
        <f>IF(F11&gt;=1,0,1-F11)</f>
        <v>0.48505271363471381</v>
      </c>
      <c r="I11" t="s">
        <v>96</v>
      </c>
      <c r="V11" s="90"/>
      <c r="W11" s="90"/>
    </row>
    <row r="12" spans="1:25" ht="15" customHeight="1" x14ac:dyDescent="0.45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45">
      <c r="A13" s="85" t="s">
        <v>93</v>
      </c>
      <c r="B13" s="86">
        <v>50.7</v>
      </c>
      <c r="E13" s="91">
        <v>30889.955319099994</v>
      </c>
      <c r="F13" s="89">
        <v>0.58729500388044931</v>
      </c>
      <c r="G13" s="89">
        <f>IF(F13&gt;=1,1,F13)</f>
        <v>0.58729500388044931</v>
      </c>
      <c r="H13" s="89">
        <f>IF(F13&gt;=1,0,1-F13)</f>
        <v>0.41270499611955069</v>
      </c>
      <c r="I13" t="s">
        <v>99</v>
      </c>
      <c r="V13" s="90"/>
      <c r="W13" s="90"/>
    </row>
    <row r="14" spans="1:25" ht="15" customHeight="1" x14ac:dyDescent="0.45">
      <c r="A14" s="85" t="s">
        <v>94</v>
      </c>
      <c r="B14" s="86">
        <v>32.700000000000003</v>
      </c>
      <c r="V14" s="90"/>
      <c r="W14" s="90"/>
    </row>
    <row r="15" spans="1:25" ht="15" customHeight="1" x14ac:dyDescent="0.45">
      <c r="A15" s="86" t="s">
        <v>105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93</v>
      </c>
      <c r="B18" s="86">
        <v>47.1</v>
      </c>
      <c r="C18" s="84"/>
      <c r="E18" s="93"/>
      <c r="F18" s="93"/>
      <c r="G18" s="93"/>
      <c r="H18" s="84"/>
    </row>
    <row r="19" spans="1:8" ht="15" customHeight="1" x14ac:dyDescent="0.45">
      <c r="A19" s="85" t="s">
        <v>94</v>
      </c>
      <c r="B19" s="86">
        <v>30.4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93</v>
      </c>
      <c r="B23" s="86">
        <v>53.2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94</v>
      </c>
      <c r="B24" s="86">
        <v>33.1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90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93</v>
      </c>
      <c r="B28" s="86">
        <v>57.2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94</v>
      </c>
      <c r="B29" s="86">
        <v>47.7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105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93</v>
      </c>
      <c r="B33" s="86">
        <v>55.9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94</v>
      </c>
      <c r="B34" s="86">
        <v>40.5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104</v>
      </c>
      <c r="B37" s="87"/>
    </row>
    <row r="38" spans="1:8" ht="15" customHeight="1" x14ac:dyDescent="0.45">
      <c r="A38" s="85" t="s">
        <v>93</v>
      </c>
      <c r="B38" s="86">
        <v>37.9</v>
      </c>
    </row>
    <row r="39" spans="1:8" ht="15" customHeight="1" x14ac:dyDescent="0.45">
      <c r="A39" s="85" t="s">
        <v>94</v>
      </c>
      <c r="B39" s="86">
        <v>28.6</v>
      </c>
    </row>
    <row r="40" spans="1:8" ht="15" customHeight="1" x14ac:dyDescent="0.45">
      <c r="A40" s="86" t="s">
        <v>106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2025-03-14T12:38:33Z</dcterms:created>
  <dcterms:modified xsi:type="dcterms:W3CDTF">2025-03-14T12:38:49Z</dcterms:modified>
</cp:coreProperties>
</file>