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97997C2-6DB1-4795-8128-F0A64C34DCEB}" xr6:coauthVersionLast="47" xr6:coauthVersionMax="47" xr10:uidLastSave="{00000000-0000-0000-0000-000000000000}"/>
  <bookViews>
    <workbookView xWindow="-28920" yWindow="-120" windowWidth="29040" windowHeight="15720" activeTab="1" xr2:uid="{DD340790-B436-40E0-9912-422B6EC9AEE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<sst xmlns="http://schemas.openxmlformats.org/spreadsheetml/2006/main" count="166" uniqueCount="110">
  <si>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</si>
  <si>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</si>
  <si>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</si>
  <si>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</si>
  <si>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</si>
  <si>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</si>
  <si>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</si>
  <si>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</si>
  <si>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</si>
  <si>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</si>
  <si>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</si>
  <si>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</si>
  <si>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</si>
  <si>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</si>
  <si>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</si>
  <si>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</si>
  <si>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</si>
  <si>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</si>
  <si>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</si>
  <si>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</si>
  <si>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</si>
  <si>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</si>
  <si>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</si>
  <si>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</si>
  <si>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</si>
  <si>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</si>
  <si>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</si>
  <si>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</si>
  <si>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</si>
  <si>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</si>
  <si>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</si>
  <si>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</si>
  <si>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</si>
  <si>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</si>
  <si>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</si>
  <si>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</si>
  <si>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</si>
  <si>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</si>
  <si>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</si>
  <si>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</si>
  <si>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</si>
  <si>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</si>
  <si>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</si>
  <si>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</si>
  <si>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</si>
  <si>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</si>
  <si>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</si>
  <si>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</si>
  <si>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</si>
  <si>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</si>
  <si>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</si>
  <si>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</si>
  <si>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</si>
  <si>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</si>
  <si>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</si>
  <si>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</si>
  <si>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</si>
  <si>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</si>
  <si>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</si>
  <si>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</si>
  <si>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</si>
  <si>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</si>
  <si>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</si>
  <si>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</si>
  <si>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</si>
  <si>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</si>
  <si>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</si>
  <si>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</si>
  <si>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</si>
  <si>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</si>
  <si>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</si>
  <si>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</si>
  <si>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</si>
  <si>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</si>
  <si>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</si>
  <si>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</si>
  <si>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</si>
  <si>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</si>
  <si>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</si>
  <si>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</si>
  <si>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</si>
  <si>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</si>
  <si>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</si>
  <si>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</si>
  <si>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</si>
  <si>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</si>
  <si>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</si>
  <si>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</si>
  <si>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</si>
  <si>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</si>
  <si>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Moderate rain</t>
  </si>
  <si>
    <t xml:space="preserve">Overcast </t>
  </si>
  <si>
    <t>Patchy rain nearby</t>
  </si>
  <si>
    <t/>
  </si>
  <si>
    <t>Weather Information</t>
  </si>
  <si>
    <t>High (F)</t>
  </si>
  <si>
    <t>Low (F)</t>
  </si>
  <si>
    <t>65,728 MW</t>
  </si>
  <si>
    <t>12,891 MW</t>
  </si>
  <si>
    <t>Vancouver, WA</t>
  </si>
  <si>
    <t>11,349 MW</t>
  </si>
  <si>
    <t>31,886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</si>
  <si>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</si>
  <si>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</si>
  <si>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</si>
  <si>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</si>
  <si>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</si>
  <si>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</si>
  <si>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Sunny</t>
  </si>
  <si>
    <t>Heavy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</si>
</sst>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02156F2-71ED-4F6F-8EC6-5D703E4E29FF}"/>
    <cellStyle name="Normal" xfId="0" builtinId="0"/>
    <cellStyle name="Normal 4" xfId="1" xr:uid="{BE6A76F5-4138-48C6-AF82-973F6922D5A6}"/>
    <cellStyle name="Percent 2" xfId="3" xr:uid="{2AFF9ED2-3932-4C7B-9507-7F6EC2CDF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AC-4981-B9A1-F51B9655C66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AC-4981-B9A1-F51B9655C66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0.68902347604121894</c:v>
                </c:pt>
                <c:pt idx="1">
                  <c:v>0.31097652395878106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C-4981-B9A1-F51B9655C66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AC-4981-B9A1-F51B9655C66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AC-4981-B9A1-F51B9655C66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0.31097652395878106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AC-4981-B9A1-F51B9655C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4539.6734669999996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A-4E2D-845F-14721C086D0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16368.289467000001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A-4E2D-845F-14721C08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6368.289467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6C-4D59-8C5C-74CEAB8208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6C-4D59-8C5C-74CEAB8208A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0.60622320693442588</c:v>
                </c:pt>
                <c:pt idx="1">
                  <c:v>0.39377679306557412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C-4D59-8C5C-74CEAB8208A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6C-4D59-8C5C-74CEAB8208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6C-4D59-8C5C-74CEAB8208A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0.39377679306557412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6C-4D59-8C5C-74CEAB82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5C-4D6A-B16E-F65048C534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5C-4D6A-B16E-F65048C5341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0.51985695043755287</c:v>
                </c:pt>
                <c:pt idx="1">
                  <c:v>0.48014304956244713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5C-4D6A-B16E-F65048C5341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5C-4D6A-B16E-F65048C534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5C-4D6A-B16E-F65048C5341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0.48014304956244713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5C-4D6A-B16E-F65048C53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837.90803200000005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2-4CD5-96FD-4AAAD906DB8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2-4CD5-96FD-4AAAD906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7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2635.95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6-46CF-AAF8-36192802449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4539.95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6-46CF-AAF8-3619280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89032FF-FE0F-465F-9FBC-FAEC83B5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512B63B-D69B-4FA7-BC6F-A4AB64AD0A58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94566A4-C2BC-4B6A-A74E-28958CEC546F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8D6A5A9-FA92-482D-9AFE-85D5343EF08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65467E9-93F5-4663-AEFD-76BD1A4C297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8A9AEA1-127B-42C3-B8EB-8F44B0C49D9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8D3864F-95C2-42A6-85F7-B8B38AA12917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7A005ED-C38A-4952-BCFC-D8FF867188B7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B61F876-250A-43D2-8FF9-3ABD310F126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398727D-18DC-4E16-8BDF-1BBA5F3B664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E8E73ED-A512-4241-BD5D-70E00278EA20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7E05977-8F3A-44D9-B225-F8A93E96BA0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3B6E0AC-9356-44D3-A177-74AAE6301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4F231FB-28FC-436A-AE7A-D3EDB522863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D7DB0A1-B27E-4C61-8D69-13E138AC6A6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65,728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E22E9AC-2246-4651-BC67-A8A9B01C6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B18789E-C570-4993-AD50-61D470DE4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2B918F5-CD55-4F52-AA73-4FB380648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9B0787C-D4C9-454E-83F8-65A199192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06C7D64-34E8-4A0F-A033-B905821F2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E8D47C4-F46B-4AC6-A455-D78B86F30E5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F489D6E-21C0-46D1-9316-ED2EC19192C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832E268-5AFE-4854-8D54-4ADC22E38DA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3459FDD-C9A5-48C8-BAA4-177FFB391E0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31,886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906EBFE-EC90-4439-BE28-FE56B2A7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7CB7BBB-A48D-4F0B-805A-A2E9BE112BF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ED21413-B1EA-46BB-BB88-C40E5FD1175D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C89B5B8-8108-48CA-BFE0-57DEEA78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E39F355-1949-4316-BD1F-08DFD0E1C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C8D1DA1-073A-49C7-B63F-8F78598E3A4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DFBA34C-7068-46EB-9470-13A657389E8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3FA4EBE-FB37-4AD9-9D21-110B2078702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93FA7FA-D4B5-4399-80C9-EF0BE8D2A73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F08E6A6-FE1B-4964-9CBC-589749FC1D1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DDD05F4-2FF9-4BCF-963D-0C9348A070A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A0F3C00-6493-4631-9748-2353CFE610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4AC70A0-36EC-4F13-B628-6956380F5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CBD98B7-7311-47B2-9088-51038A4A1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DAF28B8-E3FF-471A-B430-6D2363474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F20B5EF-478D-46C7-94BF-52F4BC22A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3.xlsm" TargetMode="External"/><Relationship Id="rId1" Type="http://schemas.openxmlformats.org/officeDocument/2006/relationships/externalLinkPath" Target="WECC%20Report%20Template%202025-03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16368.289467000001</v>
          </cell>
          <cell r="G13">
            <v>4539.6734669999996</v>
          </cell>
        </row>
        <row r="15">
          <cell r="E15">
            <v>1277</v>
          </cell>
          <cell r="G15">
            <v>837.90803200000005</v>
          </cell>
        </row>
        <row r="17">
          <cell r="E17">
            <v>4539.95</v>
          </cell>
          <cell r="G17">
            <v>2635.95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0.68902347604121894</v>
          </cell>
          <cell r="G10">
            <v>0.68902347604121894</v>
          </cell>
          <cell r="H10">
            <v>0.31097652395878106</v>
          </cell>
        </row>
        <row r="11">
          <cell r="F11">
            <v>0.51985695043755287</v>
          </cell>
          <cell r="G11">
            <v>0.51985695043755287</v>
          </cell>
          <cell r="H11">
            <v>0.48014304956244713</v>
          </cell>
        </row>
        <row r="13">
          <cell r="F13">
            <v>0.60622320693442588</v>
          </cell>
          <cell r="G13">
            <v>0.60622320693442588</v>
          </cell>
          <cell r="H13">
            <v>0.39377679306557412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1B756-BD5C-4525-AF46-BBF830FAA5B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46.6</v>
      </c>
      <c r="D5"/>
      <c r="E5" s="8">
        <v>49.3</v>
      </c>
      <c r="F5" s="1"/>
      <c r="G5" s="8">
        <v>43.7</v>
      </c>
      <c r="H5" s="1"/>
      <c r="I5" s="8">
        <v>71.8</v>
      </c>
    </row>
    <row r="6" spans="1:9" x14ac:dyDescent="0.35">
      <c r="A6" s="7" t="s">
        <v>4</v>
      </c>
      <c r="B6"/>
      <c r="C6" s="8">
        <v>36.799999999999997</v>
      </c>
      <c r="D6"/>
      <c r="E6" s="8">
        <v>22.6</v>
      </c>
      <c r="F6" s="1"/>
      <c r="G6" s="8">
        <v>37.1</v>
      </c>
      <c r="H6" s="1"/>
      <c r="I6" s="8">
        <v>60.3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65728.016449999996</v>
      </c>
      <c r="D13" s="19">
        <v>8</v>
      </c>
      <c r="E13" s="19">
        <v>16368.289467000001</v>
      </c>
      <c r="F13"/>
      <c r="G13" s="19">
        <v>4539.6734669999996</v>
      </c>
      <c r="H13"/>
      <c r="I13" s="19">
        <v>20011.919999999998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12890.8928</v>
      </c>
      <c r="D15" s="19">
        <v>20</v>
      </c>
      <c r="E15" s="19">
        <v>1277</v>
      </c>
      <c r="F15" s="21"/>
      <c r="G15" s="19">
        <v>837.90803200000005</v>
      </c>
      <c r="H15"/>
      <c r="I15" s="19">
        <v>12207.880000000001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31885.522015129998</v>
      </c>
      <c r="D17" s="24">
        <v>21</v>
      </c>
      <c r="E17" s="24">
        <v>4539.95</v>
      </c>
      <c r="F17" s="11"/>
      <c r="G17" s="24">
        <v>2635.95</v>
      </c>
      <c r="H17" s="11"/>
      <c r="I17" s="24">
        <v>27843.100000000002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110469.7415336</v>
      </c>
      <c r="D19" s="26">
        <v>20</v>
      </c>
      <c r="E19" s="26">
        <v>21223.589523999999</v>
      </c>
      <c r="F19" s="26"/>
      <c r="G19" s="26">
        <v>7626.5255239999997</v>
      </c>
      <c r="H19" s="26"/>
      <c r="I19" s="26">
        <v>59527.900000000009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66668</v>
      </c>
      <c r="D24" s="19">
        <v>7</v>
      </c>
      <c r="E24" s="19">
        <v>16201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12795</v>
      </c>
      <c r="D25" s="19">
        <v>19</v>
      </c>
      <c r="E25" s="19">
        <v>3383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31862</v>
      </c>
      <c r="D26" s="28">
        <v>11</v>
      </c>
      <c r="E26" s="24">
        <v>6156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110310</v>
      </c>
      <c r="D27" s="29">
        <v>19</v>
      </c>
      <c r="E27" s="26">
        <v>23728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45728</v>
      </c>
      <c r="B65" s="71"/>
      <c r="C65" s="72" t="s">
        <v>85</v>
      </c>
      <c r="D65" s="73"/>
      <c r="E65" s="74">
        <v>4</v>
      </c>
      <c r="F65" s="75">
        <v>8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DB42559-40C5-4D11-840D-5624B9C7BEC0}"/>
    <hyperlink ref="J3" r:id="rId2" display="kraig.patterson@hotmail.com" xr:uid="{5F776A1B-6B72-4426-971E-5C0BC864E25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32F1-7779-4EF5-9040-CC15E63C708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49.3</v>
      </c>
    </row>
    <row r="9" spans="1:25" ht="15" customHeight="1" x14ac:dyDescent="0.45">
      <c r="A9" s="85" t="s">
        <v>96</v>
      </c>
      <c r="B9" s="86">
        <v>22.6</v>
      </c>
    </row>
    <row r="10" spans="1:25" ht="15" customHeight="1" x14ac:dyDescent="0.45">
      <c r="A10" s="86" t="s">
        <v>91</v>
      </c>
      <c r="B10" s="87"/>
      <c r="E10" s="88">
        <v>65728.016449999996</v>
      </c>
      <c r="F10" s="89">
        <v>0.68902347604121894</v>
      </c>
      <c r="G10" s="89">
        <f>IF(F10&gt;=1,1,F10)</f>
        <v>0.68902347604121894</v>
      </c>
      <c r="H10" s="89">
        <f>IF(F10&gt;=1,0,1-F10)</f>
        <v>0.31097652395878106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12890.8928</v>
      </c>
      <c r="F11" s="89">
        <v>0.51985695043755287</v>
      </c>
      <c r="G11" s="89">
        <f>IF(F11&gt;=1,1,F11)</f>
        <v>0.51985695043755287</v>
      </c>
      <c r="H11" s="89">
        <f>IF(F11&gt;=1,0,1-F11)</f>
        <v>0.48014304956244713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44.8</v>
      </c>
      <c r="E13" s="91">
        <v>31885.522015129998</v>
      </c>
      <c r="F13" s="89">
        <v>0.60622320693442588</v>
      </c>
      <c r="G13" s="89">
        <f>IF(F13&gt;=1,1,F13)</f>
        <v>0.60622320693442588</v>
      </c>
      <c r="H13" s="89">
        <f>IF(F13&gt;=1,0,1-F13)</f>
        <v>0.39377679306557412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35.700000000000003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59.9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31.3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65.8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30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58.8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48.9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65.8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47.5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50.7</v>
      </c>
    </row>
    <row r="39" spans="1:8" ht="15" customHeight="1" x14ac:dyDescent="0.45">
      <c r="A39" s="85" t="s">
        <v>96</v>
      </c>
      <c r="B39" s="86">
        <v>30.6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2025-03-13T12:38:11Z</dcterms:created>
  <dcterms:modified xsi:type="dcterms:W3CDTF">2025-03-13T12:38:27Z</dcterms:modified>
</cp:coreProperties>
</file>