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DEC4B30C-689C-41AE-9405-F688E0775B80}" xr6:coauthVersionLast="47" xr6:coauthVersionMax="47" xr10:uidLastSave="{00000000-0000-0000-0000-000000000000}"/>
  <bookViews>
    <workbookView xWindow="-28920" yWindow="-120" windowWidth="29040" windowHeight="15720" activeTab="1" xr2:uid="{074EA1C0-76FE-43BB-8022-AD79DF982EE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<sst xmlns="http://schemas.openxmlformats.org/spreadsheetml/2006/main" count="166" uniqueCount="110">
  <si>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</si>
  <si>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</si>
  <si>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</si>
  <si>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</si>
  <si>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</si>
  <si>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</si>
  <si>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</si>
  <si>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</si>
  <si>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</si>
  <si>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</si>
  <si>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</si>
  <si>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</si>
  <si>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</si>
  <si>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</si>
  <si>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</si>
  <si>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</si>
  <si>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</si>
  <si>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</si>
  <si>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</si>
  <si>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</si>
  <si>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</si>
  <si>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</si>
  <si>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</si>
  <si>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</si>
  <si>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</si>
  <si>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</si>
  <si>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</si>
  <si>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</si>
  <si>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</si>
  <si>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</si>
  <si>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</si>
  <si>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</si>
  <si>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</si>
  <si>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</si>
  <si>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</si>
  <si>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</si>
  <si>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</si>
  <si>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</si>
  <si>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</si>
  <si>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</si>
  <si>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</si>
  <si>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</si>
  <si>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</si>
  <si>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</si>
  <si>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</si>
  <si>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</si>
  <si>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</si>
  <si>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</si>
  <si>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</si>
  <si>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</si>
  <si>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</si>
  <si>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</si>
  <si>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</si>
  <si>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</si>
  <si>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</si>
  <si>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</si>
  <si>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</si>
  <si>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</si>
  <si>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</si>
  <si>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</si>
  <si>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</si>
  <si>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</si>
  <si>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</si>
  <si>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</si>
  <si>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</si>
  <si>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</si>
  <si>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</si>
  <si>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</si>
  <si>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</si>
  <si>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</si>
  <si>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</si>
  <si>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</si>
  <si>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</si>
  <si>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</si>
  <si>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</si>
  <si>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</si>
  <si>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</si>
  <si>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</si>
  <si>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</si>
  <si>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</si>
  <si>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</si>
  <si>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</si>
  <si>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</si>
  <si>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</si>
  <si>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</si>
  <si>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</si>
  <si>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</si>
  <si>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</si>
  <si>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</si>
  <si>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</si>
  <si>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>Sunny</t>
  </si>
  <si>
    <t xml:space="preserve">Overcast </t>
  </si>
  <si>
    <t/>
  </si>
  <si>
    <t>Weather Information</t>
  </si>
  <si>
    <t>High (F)</t>
  </si>
  <si>
    <t>Low (F)</t>
  </si>
  <si>
    <t>65,126 MW</t>
  </si>
  <si>
    <t>12,320 MW</t>
  </si>
  <si>
    <t>Vancouver, WA</t>
  </si>
  <si>
    <t>11,349 MW</t>
  </si>
  <si>
    <t>30,713 MW</t>
  </si>
  <si>
    <t>Billings, MT</t>
  </si>
  <si>
    <t>Loveland, CO</t>
  </si>
  <si>
    <t>Los Angeles, CA</t>
  </si>
  <si>
    <t>Phoenix, AZ</t>
  </si>
  <si>
    <t>Salt Lake City, UT</t>
  </si>
  <si>
    <t>Mist</t>
  </si>
  <si>
    <t xml:space="preserve">Partly Cloudy </t>
  </si>
  <si>
    <t>Patchy rain nearby</t>
  </si>
  <si>
    <t>Moderate or heavy snow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</si>
</sst>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0B79167-1520-4C20-9474-EC10A2BA7F79}"/>
    <cellStyle name="Normal" xfId="0" builtinId="0"/>
    <cellStyle name="Normal 4" xfId="1" xr:uid="{46D586B0-20B4-41FB-8E17-8EE12AF6BED2}"/>
    <cellStyle name="Percent 2" xfId="3" xr:uid="{4A0C8F87-3D62-40BA-95C2-9FAC0A49C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10-4822-816F-96BFDDC498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10-4822-816F-96BFDDC4982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0.68271602392209052</c:v>
                </c:pt>
                <c:pt idx="1">
                  <c:v>0.31728397607790948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10-4822-816F-96BFDDC4982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10-4822-816F-96BFDDC498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10-4822-816F-96BFDDC4982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0.31728397607790948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10-4822-816F-96BFDDC49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4445.7472520000001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D-4653-9122-FFAD9EDEC7A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14661.185252000001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D-4653-9122-FFAD9EDEC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661.185252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0-4F07-A169-9AAB3AE5626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10-4F07-A169-9AAB3AE5626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0.58392924170313887</c:v>
                </c:pt>
                <c:pt idx="1">
                  <c:v>0.41607075829686113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10-4F07-A169-9AAB3AE5626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310-4F07-A169-9AAB3AE5626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310-4F07-A169-9AAB3AE5626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0.41607075829686113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10-4F07-A169-9AAB3AE56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0B-40CE-B45E-AB6F22445F2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0B-40CE-B45E-AB6F22445F2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0.49685233294350123</c:v>
                </c:pt>
                <c:pt idx="1">
                  <c:v>0.50314766705649872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0B-40CE-B45E-AB6F22445F2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30B-40CE-B45E-AB6F22445F2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30B-40CE-B45E-AB6F22445F2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0.50314766705649872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0B-40CE-B45E-AB6F22445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800.82907450000005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7-435E-988A-01B3552C408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7-435E-988A-01B3552C4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2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A-4B07-BC19-08D5B87B8CC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A-4B07-BC19-08D5B87B8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B20C3A7-9A05-4D35-87DC-0D2E0AA1C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41E1CED-92B2-4952-A252-821CAD71D577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3BD7D77-0FEE-4097-B456-559F7446EAC4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0E150D2-B1AD-4759-82E2-43752D7DC1FE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EAB635AF-6AFF-4F38-B2DA-E09B56C16DC8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5B15A00-D0BB-42C4-8519-8BBB867EB262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844F6E7-EBB4-47FE-BB96-073C7E30DFE1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84C23FF-C099-48A2-B994-F933BA0814AC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A1E2DF9-301E-4121-A2E1-D1BCC68A4302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EBD7183-A507-44EA-A206-107ED60BCC55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189194B-B240-47EB-B9EE-9ACB31666BAF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13F7E3A-C00C-4591-B8D2-7E4D6B750AF1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95733CD2-D188-4D76-AF5A-70F7CE409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88CF14F-282E-44BE-BCF6-85AD0A593ED2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0DDC0A0-D45E-4BEC-B1B6-7BD81DEAE80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65,126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0CDC08E-586B-4AFB-AF7E-F7A3834BC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EBFA45A-8B51-47EE-91F1-DB90DEE38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B51961E-F655-4FE7-8FE8-919CA11F2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8B7A9FE-FC7D-47BD-BD50-1595A0CAD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A420FE4-2CA8-493D-B395-A15C611AE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76F4F56-61FF-4EF2-AD18-692E2E887909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405D2AE-56CD-44FD-99E8-66EE1CBBD9E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12,320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583B750-973C-4FF0-BDD4-E07AFA23DDC9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77EE32C-6B71-4874-BDC1-BD48388368F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30,713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EE2C854-33CE-49EE-8C98-DEBD5023C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DB64B6E-F5BC-4405-9C34-00553D37D0B3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E2AC0AC-0062-4442-8FB3-13E60718A5DE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717725C-67D5-4410-ACDF-25E7416DA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192EA21-AF64-417D-8846-30EC82774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76AD99F-6AAC-43AE-9F25-B141B6E324F9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A687D3D-AAD3-4987-B8F0-3EDF5758AA24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131FC8B-AB3A-4318-9920-1167886DD5D3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2859EDF-D3D7-43F7-AFB0-84EB8BEC1E6D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385A22C-C1B1-4F61-8E65-F5AD0E55FE62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A1981E0-7944-4DDE-BBEB-CDA5F3652FB0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BB3BBA1-EF72-46F1-B272-4BFAD8C6D0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075D2625-4501-40BF-A15A-4DC37D9083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15CE376-DF5E-4287-8156-3EE0624ABB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9553BA6-4D87-439B-8E8D-FB27FDD65E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AFF8FB4-2B5F-409B-9598-50CE1C196B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11.xlsm" TargetMode="External"/><Relationship Id="rId1" Type="http://schemas.openxmlformats.org/officeDocument/2006/relationships/externalLinkPath" Target="WECC%20Report%20Template%202025-03-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14661.185252000001</v>
          </cell>
          <cell r="G13">
            <v>4445.7472520000001</v>
          </cell>
        </row>
        <row r="15">
          <cell r="E15">
            <v>1627</v>
          </cell>
          <cell r="G15">
            <v>800.82907450000005</v>
          </cell>
        </row>
        <row r="17">
          <cell r="E17">
            <v>4523</v>
          </cell>
          <cell r="G17">
            <v>2705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0.68271602392209052</v>
          </cell>
          <cell r="G10">
            <v>0.68271602392209052</v>
          </cell>
          <cell r="H10">
            <v>0.31728397607790948</v>
          </cell>
        </row>
        <row r="11">
          <cell r="F11">
            <v>0.49685233294350123</v>
          </cell>
          <cell r="G11">
            <v>0.49685233294350123</v>
          </cell>
          <cell r="H11">
            <v>0.50314766705649872</v>
          </cell>
        </row>
        <row r="13">
          <cell r="F13">
            <v>0.58392924170313887</v>
          </cell>
          <cell r="G13">
            <v>0.58392924170313887</v>
          </cell>
          <cell r="H13">
            <v>0.41607075829686113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6EF1B-06EC-419A-A6AB-69E72965DCBD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45727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62.2</v>
      </c>
      <c r="D5"/>
      <c r="E5" s="8">
        <v>48.9</v>
      </c>
      <c r="F5" s="1"/>
      <c r="G5" s="8">
        <v>45.1</v>
      </c>
      <c r="H5" s="1"/>
      <c r="I5" s="8">
        <v>57.7</v>
      </c>
    </row>
    <row r="6" spans="1:9" x14ac:dyDescent="0.35">
      <c r="A6" s="7" t="s">
        <v>4</v>
      </c>
      <c r="B6"/>
      <c r="C6" s="8">
        <v>27</v>
      </c>
      <c r="D6"/>
      <c r="E6" s="8">
        <v>24.6</v>
      </c>
      <c r="F6" s="1"/>
      <c r="G6" s="8">
        <v>37</v>
      </c>
      <c r="H6" s="1"/>
      <c r="I6" s="8">
        <v>42.3</v>
      </c>
    </row>
    <row r="7" spans="1:9" x14ac:dyDescent="0.35">
      <c r="A7" s="7" t="s">
        <v>5</v>
      </c>
      <c r="B7"/>
      <c r="C7" s="8" t="s">
        <v>90</v>
      </c>
      <c r="D7"/>
      <c r="E7" s="8" t="s">
        <v>90</v>
      </c>
      <c r="F7" s="1"/>
      <c r="G7" s="8" t="s">
        <v>91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65126.329669999977</v>
      </c>
      <c r="D13" s="19">
        <v>8</v>
      </c>
      <c r="E13" s="19">
        <v>14661.185252000001</v>
      </c>
      <c r="F13"/>
      <c r="G13" s="19">
        <v>4445.7472520000001</v>
      </c>
      <c r="H13"/>
      <c r="I13" s="19">
        <v>19287.239999999998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12320.4473</v>
      </c>
      <c r="D15" s="19">
        <v>20</v>
      </c>
      <c r="E15" s="19">
        <v>1627</v>
      </c>
      <c r="F15" s="21"/>
      <c r="G15" s="19">
        <v>800.82907450000005</v>
      </c>
      <c r="H15"/>
      <c r="I15" s="19">
        <v>11732.25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30712.926325859997</v>
      </c>
      <c r="D17" s="24">
        <v>20</v>
      </c>
      <c r="E17" s="24">
        <v>4523</v>
      </c>
      <c r="F17" s="11"/>
      <c r="G17" s="24">
        <v>2705</v>
      </c>
      <c r="H17" s="11"/>
      <c r="I17" s="24">
        <v>27258.32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106082.29162586</v>
      </c>
      <c r="D19" s="26">
        <v>20</v>
      </c>
      <c r="E19" s="26">
        <v>20489.423707000002</v>
      </c>
      <c r="F19" s="26"/>
      <c r="G19" s="26">
        <v>7553.5787069999997</v>
      </c>
      <c r="H19" s="26"/>
      <c r="I19" s="26">
        <v>57789.81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68000</v>
      </c>
      <c r="D24" s="19">
        <v>7</v>
      </c>
      <c r="E24" s="19">
        <v>17497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13117</v>
      </c>
      <c r="D25" s="19">
        <v>19</v>
      </c>
      <c r="E25" s="19">
        <v>3748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31115</v>
      </c>
      <c r="D26" s="28">
        <v>8</v>
      </c>
      <c r="E26" s="24">
        <v>5516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110837</v>
      </c>
      <c r="D27" s="29">
        <v>8</v>
      </c>
      <c r="E27" s="26">
        <v>29583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45726</v>
      </c>
      <c r="B65" s="71"/>
      <c r="C65" s="72" t="s">
        <v>85</v>
      </c>
      <c r="D65" s="73"/>
      <c r="E65" s="74">
        <v>4</v>
      </c>
      <c r="F65" s="75">
        <v>4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6879E67-7AB0-425B-B651-559322F9EC87}"/>
    <hyperlink ref="J3" r:id="rId2" display="kraig.patterson@hotmail.com" xr:uid="{2CE8233B-18C8-4812-A4DB-4AED9152887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17D4-B605-48BD-A8C9-0AB29EEDF60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94</v>
      </c>
      <c r="B8" s="86">
        <v>48.9</v>
      </c>
    </row>
    <row r="9" spans="1:25" ht="15" customHeight="1" x14ac:dyDescent="0.45">
      <c r="A9" s="85" t="s">
        <v>95</v>
      </c>
      <c r="B9" s="86">
        <v>24.6</v>
      </c>
    </row>
    <row r="10" spans="1:25" ht="15" customHeight="1" x14ac:dyDescent="0.45">
      <c r="A10" s="86" t="s">
        <v>90</v>
      </c>
      <c r="B10" s="87"/>
      <c r="E10" s="88">
        <v>65126.329669999977</v>
      </c>
      <c r="F10" s="89">
        <v>0.68271602392209052</v>
      </c>
      <c r="G10" s="89">
        <f>IF(F10&gt;=1,1,F10)</f>
        <v>0.68271602392209052</v>
      </c>
      <c r="H10" s="89">
        <f>IF(F10&gt;=1,0,1-F10)</f>
        <v>0.31728397607790948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12320.4473</v>
      </c>
      <c r="F11" s="89">
        <v>0.49685233294350123</v>
      </c>
      <c r="G11" s="89">
        <f>IF(F11&gt;=1,1,F11)</f>
        <v>0.49685233294350123</v>
      </c>
      <c r="H11" s="89">
        <f>IF(F11&gt;=1,0,1-F11)</f>
        <v>0.50314766705649872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52.5</v>
      </c>
      <c r="E13" s="91">
        <v>30712.926325859997</v>
      </c>
      <c r="F13" s="89">
        <v>0.58392924170313887</v>
      </c>
      <c r="G13" s="89">
        <f>IF(F13&gt;=1,1,F13)</f>
        <v>0.58392924170313887</v>
      </c>
      <c r="H13" s="89">
        <f>IF(F13&gt;=1,0,1-F13)</f>
        <v>0.41607075829686113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37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46.2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24.1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40.5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29.5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62.8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46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54.5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46.4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36</v>
      </c>
    </row>
    <row r="39" spans="1:8" ht="15" customHeight="1" x14ac:dyDescent="0.45">
      <c r="A39" s="85" t="s">
        <v>95</v>
      </c>
      <c r="B39" s="86">
        <v>29.7</v>
      </c>
    </row>
    <row r="40" spans="1:8" ht="15" customHeight="1" x14ac:dyDescent="0.45">
      <c r="A40" s="86" t="s">
        <v>109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2025-03-11T12:28:58Z</dcterms:created>
  <dcterms:modified xsi:type="dcterms:W3CDTF">2025-03-11T12:29:07Z</dcterms:modified>
</cp:coreProperties>
</file>