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B2AD8E6B-EC7F-4A7F-B225-8CF67E04CDF3}" xr6:coauthVersionLast="47" xr6:coauthVersionMax="47" xr10:uidLastSave="{00000000-0000-0000-0000-000000000000}"/>
  <bookViews>
    <workbookView xWindow="-28920" yWindow="-120" windowWidth="29040" windowHeight="15720" activeTab="1" xr2:uid="{686F6B9C-051C-4EA3-8BE4-41E75AC6BB18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<sst xmlns="http://schemas.openxmlformats.org/spreadsheetml/2006/main" count="165" uniqueCount="109">
  <si>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</si>
  <si>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</si>
  <si>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</si>
  <si>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</si>
  <si>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</si>
  <si>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</si>
  <si>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</si>
  <si>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</si>
  <si>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</si>
  <si>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</si>
  <si>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</si>
  <si>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</si>
  <si>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</si>
  <si>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</si>
  <si>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</si>
  <si>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</si>
  <si>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</si>
  <si>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</si>
  <si>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</si>
  <si>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</si>
  <si>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</si>
  <si>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</si>
  <si>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</si>
  <si>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</si>
  <si>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</si>
  <si>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</si>
  <si>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</si>
  <si>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</si>
  <si>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</si>
  <si>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</si>
  <si>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</si>
  <si>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</si>
  <si>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</si>
  <si>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</si>
  <si>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</si>
  <si>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</si>
  <si>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</si>
  <si>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</si>
  <si>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</si>
  <si>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</si>
  <si>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</si>
  <si>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</si>
  <si>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</si>
  <si>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</si>
  <si>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</si>
  <si>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</si>
  <si>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</si>
  <si>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</si>
  <si>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</si>
  <si>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</si>
  <si>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</si>
  <si>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</si>
  <si>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</si>
  <si>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</si>
  <si>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</si>
  <si>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</si>
  <si>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</si>
  <si>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</si>
  <si>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</si>
  <si>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</si>
  <si>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</si>
  <si>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</si>
  <si>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</si>
  <si>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</si>
  <si>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</si>
  <si>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</si>
  <si>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</si>
  <si>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</si>
  <si>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</si>
  <si>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</si>
  <si>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</si>
  <si>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</si>
  <si>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</si>
  <si>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</si>
  <si>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</si>
  <si>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</si>
  <si>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</si>
  <si>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</si>
  <si>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</si>
  <si>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</si>
  <si>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</si>
  <si>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</si>
  <si>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</si>
  <si>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</si>
  <si>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</si>
  <si>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</si>
  <si>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</si>
  <si>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</si>
  <si>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</si>
  <si>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</si>
  <si>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Overcast </t>
  </si>
  <si>
    <t/>
  </si>
  <si>
    <t>Weather Information</t>
  </si>
  <si>
    <t>High (F)</t>
  </si>
  <si>
    <t>Low (F)</t>
  </si>
  <si>
    <t>67,443 MW</t>
  </si>
  <si>
    <t>12,294 MW</t>
  </si>
  <si>
    <t>Vancouver, WA</t>
  </si>
  <si>
    <t>11,349 MW</t>
  </si>
  <si>
    <t>30,207 MW</t>
  </si>
  <si>
    <t>Billings, MT</t>
  </si>
  <si>
    <t>Loveland, CO</t>
  </si>
  <si>
    <t>Los Angeles, CA</t>
  </si>
  <si>
    <t>Phoenix, AZ</t>
  </si>
  <si>
    <t>Salt Lake City, UT</t>
  </si>
  <si>
    <t>Mist</t>
  </si>
  <si>
    <t xml:space="preserve">Partly Cloudy </t>
  </si>
  <si>
    <t>Patchy rain nearby</t>
  </si>
  <si>
    <t>Moderate or heavy snow showers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</si>
</sst>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927D8BFE-886C-41B6-8B83-32E36C3A2C86}"/>
    <cellStyle name="Normal" xfId="0" builtinId="0"/>
    <cellStyle name="Normal 4" xfId="1" xr:uid="{6195F317-1C0B-4D60-B6AF-00FF4D513FF4}"/>
    <cellStyle name="Percent 2" xfId="3" xr:uid="{EBBB8C96-3581-4A30-9CF9-D00CEA617D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C4-400A-BE72-D5589E628CE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6C4-400A-BE72-D5589E628CEE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0.70699675238225035</c:v>
                </c:pt>
                <c:pt idx="1">
                  <c:v>0.29300324761774965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C4-400A-BE72-D5589E628CE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6C4-400A-BE72-D5589E628CE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6C4-400A-BE72-D5589E628CEE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0.29300324761774965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6C4-400A-BE72-D5589E628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4368.7768070000002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44-431A-ABEC-D70C87E8581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13430.130807000001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44-431A-ABEC-D70C87E85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430.130807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A69-4649-98D7-59B65C3FC01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A69-4649-98D7-59B65C3FC013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0.57431542361237331</c:v>
                </c:pt>
                <c:pt idx="1">
                  <c:v>0.42568457638762669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69-4649-98D7-59B65C3FC01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A69-4649-98D7-59B65C3FC01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A69-4649-98D7-59B65C3FC013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0.42568457638762669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A69-4649-98D7-59B65C3FC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72-48E5-8DA8-9E0DD1D890A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72-48E5-8DA8-9E0DD1D890AB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0.49578776626204785</c:v>
                </c:pt>
                <c:pt idx="1">
                  <c:v>0.50421223373795221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72-48E5-8DA8-9E0DD1D890A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C72-48E5-8DA8-9E0DD1D890A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C72-48E5-8DA8-9E0DD1D890AB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0.50421223373795221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C72-48E5-8DA8-9E0DD1D89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799.11320060000003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F6-42A6-AC81-BBC9C921591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F6-42A6-AC81-BBC9C9215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908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2645.35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2-4780-A70E-172A9518EA6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4737.3500000000004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2-4780-A70E-172A9518E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D7E8D52E-2078-443B-A760-570ECF9DD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BE77DB23-45DB-4D21-92EF-07B8AC1765BF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94AD53EF-514F-41FD-9CD3-F157F928AA56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3F5DF0DB-12BC-412F-AEC4-C5381E10B2FB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F0815246-0C4A-4907-8B2D-35A23737F490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ED2CF194-C240-448C-A401-B3B4B51F967B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508A8AC8-FDB5-48EA-B186-C6E4AEE8CB2B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236B3303-9902-42B2-937E-997F74532B4E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C734CFF3-29D0-4864-A763-05D0629B7B91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A5FCD6F3-AD59-4793-942B-661AD8141C9B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704EB4DC-58D9-4EEE-B529-C57969CB9009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00A60F1A-A0BF-4D83-A065-6332CDC5B7EB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C633A769-F970-4BC2-BE2A-A6B68BAD33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E20CE41A-D188-46F7-A2BD-E3B918EA7322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5ED7517-3F0F-45FA-BA22-D2D42DAB68F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67,443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D3145E5F-AD8B-4630-B959-4AA8B8AB3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DB90F35A-E689-4350-B8CC-24502DA5E1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F47D1519-9D3B-4DF0-8454-7EEA6B543C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51707681-387B-4D90-A0B2-F37F713A43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2E8DC66F-6973-44AF-B84B-5091CEA87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D715BFDD-6ED3-4EDE-98AF-4C948097E7D0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1CFEE92-0462-4F0D-AB25-6E0D96F1B96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12,294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97F87011-FAB8-49E8-8F15-7108D71266BF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24D7D1E-4B4C-42C0-BF31-C67E07A82E5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30,207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10D5009D-4DFF-4839-9D61-1E03A14BC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4EA3220E-A51C-41A1-9FE5-A1D9938E4077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1BC0FE10-6701-4E76-8C34-F8D5C2AED5F8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3F46E4D-C6DD-40AD-8733-498E23FEB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491ACDB-0045-4849-8B66-3AAC371BC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4F84A801-BDFA-40C6-BA69-3E2B94B3DB92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40630314-00CA-4B3A-8695-874ED6750C07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54A74AA3-71AD-423C-A0CD-232AEEE3C70F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1FDF9937-C495-477D-B7BF-947C4EE548AE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349BB944-C6FD-47AD-8A5E-AFB3EC8517FE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38D536B0-1B2A-42D1-B7EF-DD5851076D7C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A76B91A-3030-408F-A4FD-D28BDAA93B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5ACF38CE-8A6D-4FAA-91CF-C1B25AE526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461D6045-7236-41C5-8A71-FD02488F2D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02EB9B47-4DA7-460C-88B5-E092FAAC04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4A989ED0-ED8F-4B0A-909F-C46C016CD0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3-07.xlsm" TargetMode="External"/><Relationship Id="rId1" Type="http://schemas.openxmlformats.org/officeDocument/2006/relationships/externalLinkPath" Target="WECC%20Report%20Template%202025-03-0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13430.130807000001</v>
          </cell>
          <cell r="G13">
            <v>4368.7768070000002</v>
          </cell>
        </row>
        <row r="15">
          <cell r="E15">
            <v>1908</v>
          </cell>
          <cell r="G15">
            <v>799.11320060000003</v>
          </cell>
        </row>
        <row r="17">
          <cell r="E17">
            <v>4737.3500000000004</v>
          </cell>
          <cell r="G17">
            <v>2645.35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0.70699675238225035</v>
          </cell>
          <cell r="G10">
            <v>0.70699675238225035</v>
          </cell>
          <cell r="H10">
            <v>0.29300324761774965</v>
          </cell>
        </row>
        <row r="11">
          <cell r="F11">
            <v>0.49578776626204785</v>
          </cell>
          <cell r="G11">
            <v>0.49578776626204785</v>
          </cell>
          <cell r="H11">
            <v>0.50421223373795221</v>
          </cell>
        </row>
        <row r="13">
          <cell r="F13">
            <v>0.57431542361237331</v>
          </cell>
          <cell r="G13">
            <v>0.57431542361237331</v>
          </cell>
          <cell r="H13">
            <v>0.42568457638762669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35352-BE2A-4887-9FFF-E473DFF11F77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45723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62.2</v>
      </c>
      <c r="D5"/>
      <c r="E5" s="8">
        <v>48.9</v>
      </c>
      <c r="F5" s="1"/>
      <c r="G5" s="8">
        <v>45.1</v>
      </c>
      <c r="H5" s="1"/>
      <c r="I5" s="8">
        <v>57.7</v>
      </c>
    </row>
    <row r="6" spans="1:9" x14ac:dyDescent="0.35">
      <c r="A6" s="7" t="s">
        <v>4</v>
      </c>
      <c r="B6"/>
      <c r="C6" s="8">
        <v>27</v>
      </c>
      <c r="D6"/>
      <c r="E6" s="8">
        <v>24.6</v>
      </c>
      <c r="F6" s="1"/>
      <c r="G6" s="8">
        <v>37</v>
      </c>
      <c r="H6" s="1"/>
      <c r="I6" s="8">
        <v>42.3</v>
      </c>
    </row>
    <row r="7" spans="1:9" x14ac:dyDescent="0.3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90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67442.541200000007</v>
      </c>
      <c r="D13" s="19">
        <v>8</v>
      </c>
      <c r="E13" s="19">
        <v>13430.130807000001</v>
      </c>
      <c r="F13"/>
      <c r="G13" s="19">
        <v>4368.7768070000002</v>
      </c>
      <c r="H13"/>
      <c r="I13" s="19">
        <v>19253.589999999997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12294.04924</v>
      </c>
      <c r="D15" s="19">
        <v>19</v>
      </c>
      <c r="E15" s="19">
        <v>1908</v>
      </c>
      <c r="F15" s="21"/>
      <c r="G15" s="19">
        <v>799.11320060000003</v>
      </c>
      <c r="H15"/>
      <c r="I15" s="19">
        <v>12410.79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30207.268335739998</v>
      </c>
      <c r="D17" s="24">
        <v>20</v>
      </c>
      <c r="E17" s="24">
        <v>4737.3500000000004</v>
      </c>
      <c r="F17" s="11"/>
      <c r="G17" s="24">
        <v>2645.35</v>
      </c>
      <c r="H17" s="11"/>
      <c r="I17" s="24">
        <v>26408.05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108112.73942179998</v>
      </c>
      <c r="D19" s="26">
        <v>8</v>
      </c>
      <c r="E19" s="26">
        <v>20346.820807</v>
      </c>
      <c r="F19" s="26"/>
      <c r="G19" s="26">
        <v>7444.5368070000004</v>
      </c>
      <c r="H19" s="26"/>
      <c r="I19" s="26">
        <v>57596.430000000008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68823</v>
      </c>
      <c r="D24" s="19">
        <v>8</v>
      </c>
      <c r="E24" s="19">
        <v>17931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12971</v>
      </c>
      <c r="D25" s="19">
        <v>19</v>
      </c>
      <c r="E25" s="19">
        <v>4525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31859</v>
      </c>
      <c r="D26" s="28">
        <v>19</v>
      </c>
      <c r="E26" s="24">
        <v>5522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112489</v>
      </c>
      <c r="D27" s="29">
        <v>8</v>
      </c>
      <c r="E27" s="26">
        <v>29005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B6E64450-4A83-48B2-97AC-79EA4542D4DB}"/>
    <hyperlink ref="J3" r:id="rId2" display="kraig.patterson@hotmail.com" xr:uid="{322E8737-328C-4962-A281-5E2E7AD1B3C1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B66A-9C47-439A-8370-D34E18E6E3B0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48.9</v>
      </c>
    </row>
    <row r="9" spans="1:25" ht="15" customHeight="1" x14ac:dyDescent="0.45">
      <c r="A9" s="85" t="s">
        <v>94</v>
      </c>
      <c r="B9" s="86">
        <v>24.6</v>
      </c>
    </row>
    <row r="10" spans="1:25" ht="15" customHeight="1" x14ac:dyDescent="0.45">
      <c r="A10" s="86" t="s">
        <v>89</v>
      </c>
      <c r="B10" s="87"/>
      <c r="E10" s="88">
        <v>67442.541200000007</v>
      </c>
      <c r="F10" s="89">
        <v>0.70699675238225035</v>
      </c>
      <c r="G10" s="89">
        <f>IF(F10&gt;=1,1,F10)</f>
        <v>0.70699675238225035</v>
      </c>
      <c r="H10" s="89">
        <f>IF(F10&gt;=1,0,1-F10)</f>
        <v>0.29300324761774965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12294.04924</v>
      </c>
      <c r="F11" s="89">
        <v>0.49578776626204785</v>
      </c>
      <c r="G11" s="89">
        <f>IF(F11&gt;=1,1,F11)</f>
        <v>0.49578776626204785</v>
      </c>
      <c r="H11" s="89">
        <f>IF(F11&gt;=1,0,1-F11)</f>
        <v>0.50421223373795221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52.5</v>
      </c>
      <c r="E13" s="91">
        <v>30207.268335739998</v>
      </c>
      <c r="F13" s="89">
        <v>0.57431542361237331</v>
      </c>
      <c r="G13" s="89">
        <f>IF(F13&gt;=1,1,F13)</f>
        <v>0.57431542361237331</v>
      </c>
      <c r="H13" s="89">
        <f>IF(F13&gt;=1,0,1-F13)</f>
        <v>0.42568457638762669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37</v>
      </c>
      <c r="V14" s="90"/>
      <c r="W14" s="90"/>
    </row>
    <row r="15" spans="1:25" ht="15" customHeight="1" x14ac:dyDescent="0.45">
      <c r="A15" s="86" t="s">
        <v>105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46.2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24.1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106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40.5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29.5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62.8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46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54.5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46.4</v>
      </c>
    </row>
    <row r="35" spans="1:8" ht="15" customHeight="1" x14ac:dyDescent="0.45">
      <c r="A35" s="86" t="s">
        <v>107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36</v>
      </c>
    </row>
    <row r="39" spans="1:8" ht="15" customHeight="1" x14ac:dyDescent="0.45">
      <c r="A39" s="85" t="s">
        <v>94</v>
      </c>
      <c r="B39" s="86">
        <v>29.7</v>
      </c>
    </row>
    <row r="40" spans="1:8" ht="15" customHeight="1" x14ac:dyDescent="0.45">
      <c r="A40" s="86" t="s">
        <v>108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2025-03-07T13:39:46Z</dcterms:created>
  <dcterms:modified xsi:type="dcterms:W3CDTF">2025-03-07T13:39:57Z</dcterms:modified>
</cp:coreProperties>
</file>