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1BA8F71A-387A-4A74-8AB1-071DEFDA1BFD}" xr6:coauthVersionLast="47" xr6:coauthVersionMax="47" xr10:uidLastSave="{00000000-0000-0000-0000-000000000000}"/>
  <bookViews>
    <workbookView xWindow="-28920" yWindow="-120" windowWidth="29040" windowHeight="15720" activeTab="1" xr2:uid="{28A02F2D-00F6-4C89-B474-D6B4AE2A7EB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<sst xmlns="http://schemas.openxmlformats.org/spreadsheetml/2006/main" count="166" uniqueCount="110">
  <si>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</si>
  <si>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</si>
  <si>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</si>
  <si>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</si>
  <si>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</si>
  <si>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</si>
  <si>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</si>
  <si>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</si>
  <si>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</si>
  <si>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</si>
  <si>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</si>
  <si>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</si>
  <si>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</si>
  <si>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</si>
  <si>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</si>
  <si>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</si>
  <si>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</si>
  <si>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</si>
  <si>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</si>
  <si>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</si>
  <si>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</si>
  <si>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</si>
  <si>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</si>
  <si>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</si>
  <si>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</si>
  <si>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</si>
  <si>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</si>
  <si>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</si>
  <si>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</si>
  <si>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</si>
  <si>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</si>
  <si>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</si>
  <si>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</si>
  <si>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</si>
  <si>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</si>
  <si>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</si>
  <si>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</si>
  <si>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</si>
  <si>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</si>
  <si>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</si>
  <si>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</si>
  <si>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</si>
  <si>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</si>
  <si>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</si>
  <si>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</si>
  <si>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</si>
  <si>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</si>
  <si>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</si>
  <si>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</si>
  <si>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</si>
  <si>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</si>
  <si>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</si>
  <si>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</si>
  <si>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</si>
  <si>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</si>
  <si>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</si>
  <si>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</si>
  <si>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</si>
  <si>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</si>
  <si>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</si>
  <si>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</si>
  <si>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</si>
  <si>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</si>
  <si>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</si>
  <si>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</si>
  <si>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</si>
  <si>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</si>
  <si>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</si>
  <si>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</si>
  <si>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</si>
  <si>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</si>
  <si>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</si>
  <si>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</si>
  <si>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</si>
  <si>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</si>
  <si>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</si>
  <si>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</si>
  <si>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</si>
  <si>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</si>
  <si>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</si>
  <si>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</si>
  <si>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</si>
  <si>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</si>
  <si>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</si>
  <si>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</si>
  <si>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</si>
  <si>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</si>
  <si>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</si>
  <si>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</si>
  <si>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</si>
  <si>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Mist</t>
  </si>
  <si>
    <t xml:space="preserve">Partly Cloudy </t>
  </si>
  <si>
    <t>Sunny</t>
  </si>
  <si>
    <t/>
  </si>
  <si>
    <t>Weather Information</t>
  </si>
  <si>
    <t>High (F)</t>
  </si>
  <si>
    <t>Low (F)</t>
  </si>
  <si>
    <t>66,670 MW</t>
  </si>
  <si>
    <t>12,450 MW</t>
  </si>
  <si>
    <t>Vancouver, WA</t>
  </si>
  <si>
    <t>11,349 MW</t>
  </si>
  <si>
    <t>31,946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</si>
  <si>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</si>
  <si>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</si>
  <si>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</si>
  <si>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</si>
  <si>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</si>
  <si>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</si>
  <si>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Patchy rain nearby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</si>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</sst>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E6F1852-2204-45B9-B651-703586191CE4}"/>
    <cellStyle name="Normal" xfId="0" builtinId="0"/>
    <cellStyle name="Normal 4" xfId="1" xr:uid="{521E7898-045C-476E-BA47-1412C2E8DF34}"/>
    <cellStyle name="Percent 2" xfId="3" xr:uid="{DBC5CFD3-4187-4AB9-B10A-6E286DCBA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98-46E0-9F9D-B297CC476B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98-46E0-9F9D-B297CC476B9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0.69889584665541482</c:v>
                </c:pt>
                <c:pt idx="1">
                  <c:v>0.30110415334458518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98-46E0-9F9D-B297CC476B9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98-46E0-9F9D-B297CC476B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98-46E0-9F9D-B297CC476B9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0.30110415334458518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98-46E0-9F9D-B297CC476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4537.606409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2-4DE8-BCF1-D9AB4A934CD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15320.770409000001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2-4DE8-BCF1-D9AB4A93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320.770409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5C-4C16-A8B9-F64FDE5FED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5C-4C16-A8B9-F64FDE5FEDC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0.60738140898055026</c:v>
                </c:pt>
                <c:pt idx="1">
                  <c:v>0.39261859101944974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5C-4C16-A8B9-F64FDE5FEDC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D5C-4C16-A8B9-F64FDE5FEDC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D5C-4C16-A8B9-F64FDE5FEDC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0.39261859101944974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5C-4C16-A8B9-F64FDE5F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3-4DD0-9E5A-2FCC5EABC2C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13-4DD0-9E5A-2FCC5EABC2C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0.50208668225995079</c:v>
                </c:pt>
                <c:pt idx="1">
                  <c:v>0.49791331774004921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13-4DD0-9E5A-2FCC5EABC2C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913-4DD0-9E5A-2FCC5EABC2C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913-4DD0-9E5A-2FCC5EABC2C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0.49791331774004921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13-4DD0-9E5A-2FCC5EABC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809.26582489999998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B-4A16-9D89-97AE0FDE2EC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0B-4A16-9D89-97AE0FDE2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5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F-49C4-AAC2-C75C1F5E084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F-49C4-AAC2-C75C1F5E0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7F5F8AE-0438-46F4-B77F-24FE4D3C6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865A975-BCF4-4F03-89B7-3791E90D3357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4EBF7A3-534C-4D77-818D-791F58E73DA8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8743462-A2CC-4340-8886-F03A29E465C3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CAC3956-180D-44DB-A742-BD6B2155BDAB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CD0630F-4F4F-480B-BD49-5573F0C4F0F6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1134CF1-F7A9-4EC1-8B64-D905CF60A66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5C11B9D-CD55-4AC0-B5BE-4F457EFDC4E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A22CF62-5CBF-46CF-9D8F-FC6C56FE60DC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44E95E8-58C0-4A4D-9E00-E001BD5230F9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32F94AE-43ED-4F31-B907-41AC41210E75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CF64DC2-3004-4D5D-A9CE-CCBD139CC069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16D4080-750B-4A43-AF51-7475774FB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595179D-F02E-4D73-8B1B-73E488562749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2B2B8F5-95FB-47FC-9C5F-27E9D537470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66,670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A29FEE1-6CB4-4509-AE09-0928E07EC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6458CFD-454C-4730-AFD5-95F3583DA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4EBCB2C-7563-4BA5-A292-8E24B2B50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A08AEDA-6193-400E-8810-D7F701153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5C152E4-D095-45E3-A35C-299699CA5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7603D66-A4DB-49A5-97E4-7C4B09CD47A6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60FF89B-A2AD-4741-9C61-A9BBA255371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12,450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FCD9221-1DBC-4C88-B789-24ABEC932F48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ED10C36-6C94-4121-9380-E5750817D16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31,946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AB0C747-8A8A-4422-B689-5C426355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4BA9257-61DF-4625-BAFB-486ED8B00DFF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1C5E1E3-1BA0-4A74-9473-7192B9BA538E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04A42D7-C9F8-4FD1-956A-06A56F9E7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B611623-0139-4414-AA9D-A432E8D54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15F7CE7-1F4E-4145-98B1-F964D5C909DC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B41084A-E929-4D37-BD01-4D1C79BA765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92EAE5A-134A-419B-B236-30F3E4AE609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A2099FF-F7E3-4F26-9DD7-A52BA8634D33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7754CC3-2521-4CAA-AF36-99215DE72168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8A58EFB-BB2F-4B1C-9B1B-6898E0B0783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CC8EE66-2A34-457F-AFD1-5DF437A742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113054B-DC9E-4BB5-9BA7-329DDAB42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B84B7FB-8667-4F57-B6BA-73698BA48B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8D03DCD-906C-4735-A0BF-DEE57FD19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996E07E-95BA-417C-B75B-23C03C15C0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06.xlsm" TargetMode="External"/><Relationship Id="rId1" Type="http://schemas.openxmlformats.org/officeDocument/2006/relationships/externalLinkPath" Target="WECC%20Report%20Template%202025-03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15320.770409000001</v>
          </cell>
          <cell r="G13">
            <v>4537.606409</v>
          </cell>
        </row>
        <row r="15">
          <cell r="E15">
            <v>1255</v>
          </cell>
          <cell r="G15">
            <v>809.26582489999998</v>
          </cell>
        </row>
        <row r="17">
          <cell r="E17">
            <v>4717</v>
          </cell>
          <cell r="G17">
            <v>2755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0.69889584665541482</v>
          </cell>
          <cell r="G10">
            <v>0.69889584665541482</v>
          </cell>
          <cell r="H10">
            <v>0.30110415334458518</v>
          </cell>
        </row>
        <row r="11">
          <cell r="F11">
            <v>0.50208668225995079</v>
          </cell>
          <cell r="G11">
            <v>0.50208668225995079</v>
          </cell>
          <cell r="H11">
            <v>0.49791331774004921</v>
          </cell>
        </row>
        <row r="13">
          <cell r="F13">
            <v>0.60738140898055026</v>
          </cell>
          <cell r="G13">
            <v>0.60738140898055026</v>
          </cell>
          <cell r="H13">
            <v>0.39261859101944974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FBDD-3268-40E0-9ED6-2661FEE0578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45722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48</v>
      </c>
      <c r="D5"/>
      <c r="E5" s="8">
        <v>45.1</v>
      </c>
      <c r="F5" s="1"/>
      <c r="G5" s="8">
        <v>51.8</v>
      </c>
      <c r="H5" s="1"/>
      <c r="I5" s="8">
        <v>60.6</v>
      </c>
    </row>
    <row r="6" spans="1:9" x14ac:dyDescent="0.35">
      <c r="A6" s="7" t="s">
        <v>4</v>
      </c>
      <c r="B6"/>
      <c r="C6" s="8">
        <v>38</v>
      </c>
      <c r="D6"/>
      <c r="E6" s="8">
        <v>24.8</v>
      </c>
      <c r="F6" s="1"/>
      <c r="G6" s="8">
        <v>37.6</v>
      </c>
      <c r="H6" s="1"/>
      <c r="I6" s="8">
        <v>36.5</v>
      </c>
    </row>
    <row r="7" spans="1:9" x14ac:dyDescent="0.3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66669.771499999988</v>
      </c>
      <c r="D13" s="19">
        <v>8</v>
      </c>
      <c r="E13" s="19">
        <v>15320.770409000001</v>
      </c>
      <c r="F13"/>
      <c r="G13" s="19">
        <v>4537.606409</v>
      </c>
      <c r="H13"/>
      <c r="I13" s="19">
        <v>19500.879999999997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12450.24346</v>
      </c>
      <c r="D15" s="19">
        <v>19</v>
      </c>
      <c r="E15" s="19">
        <v>1255</v>
      </c>
      <c r="F15" s="21"/>
      <c r="G15" s="19">
        <v>809.26582489999998</v>
      </c>
      <c r="H15"/>
      <c r="I15" s="19">
        <v>12611.04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31946.43996815</v>
      </c>
      <c r="D17" s="24">
        <v>20</v>
      </c>
      <c r="E17" s="24">
        <v>4717</v>
      </c>
      <c r="F17" s="11"/>
      <c r="G17" s="24">
        <v>2755</v>
      </c>
      <c r="H17" s="11"/>
      <c r="I17" s="24">
        <v>28905.41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109719.84993530999</v>
      </c>
      <c r="D19" s="26">
        <v>19</v>
      </c>
      <c r="E19" s="26">
        <v>18771.896023000001</v>
      </c>
      <c r="F19" s="26"/>
      <c r="G19" s="26">
        <v>7731.4060230000014</v>
      </c>
      <c r="H19" s="26"/>
      <c r="I19" s="26">
        <v>60448.33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67821</v>
      </c>
      <c r="D24" s="19">
        <v>8</v>
      </c>
      <c r="E24" s="19">
        <v>15688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12889</v>
      </c>
      <c r="D25" s="19">
        <v>19</v>
      </c>
      <c r="E25" s="19">
        <v>3619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32492</v>
      </c>
      <c r="D26" s="28">
        <v>12</v>
      </c>
      <c r="E26" s="24">
        <v>5287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112485</v>
      </c>
      <c r="D27" s="29">
        <v>19</v>
      </c>
      <c r="E27" s="26">
        <v>22082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45721</v>
      </c>
      <c r="B65" s="71"/>
      <c r="C65" s="72" t="s">
        <v>85</v>
      </c>
      <c r="D65" s="73"/>
      <c r="E65" s="74">
        <v>4</v>
      </c>
      <c r="F65" s="75">
        <v>2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5B52BA8-36E4-4D14-A71A-1A91E1152A9B}"/>
    <hyperlink ref="J3" r:id="rId2" display="kraig.patterson@hotmail.com" xr:uid="{BA3E317C-1A93-4221-B829-E62FA5E582E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1316-0534-4388-8A80-0873CD9FFC0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95</v>
      </c>
      <c r="B8" s="86">
        <v>45.1</v>
      </c>
    </row>
    <row r="9" spans="1:25" ht="15" customHeight="1" x14ac:dyDescent="0.45">
      <c r="A9" s="85" t="s">
        <v>96</v>
      </c>
      <c r="B9" s="86">
        <v>24.8</v>
      </c>
    </row>
    <row r="10" spans="1:25" ht="15" customHeight="1" x14ac:dyDescent="0.45">
      <c r="A10" s="86" t="s">
        <v>91</v>
      </c>
      <c r="B10" s="87"/>
      <c r="E10" s="88">
        <v>66669.771499999988</v>
      </c>
      <c r="F10" s="89">
        <v>0.69889584665541482</v>
      </c>
      <c r="G10" s="89">
        <f>IF(F10&gt;=1,1,F10)</f>
        <v>0.69889584665541482</v>
      </c>
      <c r="H10" s="89">
        <f>IF(F10&gt;=1,0,1-F10)</f>
        <v>0.30110415334458518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12450.24346</v>
      </c>
      <c r="F11" s="89">
        <v>0.50208668225995079</v>
      </c>
      <c r="G11" s="89">
        <f>IF(F11&gt;=1,1,F11)</f>
        <v>0.50208668225995079</v>
      </c>
      <c r="H11" s="89">
        <f>IF(F11&gt;=1,0,1-F11)</f>
        <v>0.49791331774004921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55.4</v>
      </c>
      <c r="E13" s="91">
        <v>31946.43996815</v>
      </c>
      <c r="F13" s="89">
        <v>0.60738140898055026</v>
      </c>
      <c r="G13" s="89">
        <f>IF(F13&gt;=1,1,F13)</f>
        <v>0.60738140898055026</v>
      </c>
      <c r="H13" s="89">
        <f>IF(F13&gt;=1,0,1-F13)</f>
        <v>0.39261859101944974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36.1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34.9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34.299999999999997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55.6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49.6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69.599999999999994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53.1</v>
      </c>
    </row>
    <row r="35" spans="1:8" ht="15" customHeight="1" x14ac:dyDescent="0.45">
      <c r="A35" s="86" t="s">
        <v>108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45.7</v>
      </c>
    </row>
    <row r="39" spans="1:8" ht="15" customHeight="1" x14ac:dyDescent="0.45">
      <c r="A39" s="85" t="s">
        <v>96</v>
      </c>
      <c r="B39" s="86">
        <v>34.5</v>
      </c>
    </row>
    <row r="40" spans="1:8" ht="15" customHeight="1" x14ac:dyDescent="0.45">
      <c r="A40" s="86" t="s">
        <v>109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2025-03-06T13:32:59Z</dcterms:created>
  <dcterms:modified xsi:type="dcterms:W3CDTF">2025-03-06T13:33:09Z</dcterms:modified>
</cp:coreProperties>
</file>