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9E7F5AE-61F8-4340-A30E-5530F7D69F9B}" xr6:coauthVersionLast="47" xr6:coauthVersionMax="47" xr10:uidLastSave="{00000000-0000-0000-0000-000000000000}"/>
  <bookViews>
    <workbookView xWindow="-28920" yWindow="-120" windowWidth="29040" windowHeight="15720" activeTab="1" xr2:uid="{92828A2F-FB64-4CA7-AE27-61F42493842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<sst xmlns="http://schemas.openxmlformats.org/spreadsheetml/2006/main" count="166" uniqueCount="110">
  <si>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</si>
  <si>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</si>
  <si>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</si>
  <si>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</si>
  <si>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</si>
  <si>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</si>
  <si>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</si>
  <si>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</si>
  <si>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</si>
  <si>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</si>
  <si>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</si>
  <si>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</si>
  <si>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</si>
  <si>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</si>
  <si>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</si>
  <si>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</si>
  <si>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</si>
  <si>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</si>
  <si>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</si>
  <si>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</si>
  <si>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</si>
  <si>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</si>
  <si>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</si>
  <si>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</si>
  <si>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</si>
  <si>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</si>
  <si>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</si>
  <si>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</si>
  <si>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</si>
  <si>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</si>
  <si>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</si>
  <si>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</si>
  <si>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</si>
  <si>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</si>
  <si>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</si>
  <si>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</si>
  <si>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</si>
  <si>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</si>
  <si>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</si>
  <si>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</si>
  <si>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</si>
  <si>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</si>
  <si>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</si>
  <si>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</si>
  <si>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</si>
  <si>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</si>
  <si>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</si>
  <si>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</si>
  <si>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</si>
  <si>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</si>
  <si>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</si>
  <si>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</si>
  <si>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</si>
  <si>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</si>
  <si>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</si>
  <si>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</si>
  <si>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</si>
  <si>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</si>
  <si>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</si>
  <si>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</si>
  <si>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</si>
  <si>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</si>
  <si>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</si>
  <si>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</si>
  <si>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</si>
  <si>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</si>
  <si>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</si>
  <si>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</si>
  <si>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</si>
  <si>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</si>
  <si>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</si>
  <si>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</si>
  <si>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</si>
  <si>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</si>
  <si>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</si>
  <si>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</si>
  <si>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</si>
  <si>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</si>
  <si>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</si>
  <si>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</si>
  <si>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</si>
  <si>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</si>
  <si>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</si>
  <si>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</si>
  <si>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</si>
  <si>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</si>
  <si>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</si>
  <si>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</si>
  <si>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</si>
  <si>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</si>
  <si>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Mist</t>
  </si>
  <si>
    <t xml:space="preserve">Overcast </t>
  </si>
  <si>
    <t>Patchy rain nearby</t>
  </si>
  <si>
    <t/>
  </si>
  <si>
    <t>Weather Information</t>
  </si>
  <si>
    <t>High (F)</t>
  </si>
  <si>
    <t>Low (F)</t>
  </si>
  <si>
    <t>65,916 MW</t>
  </si>
  <si>
    <t>12,497 MW</t>
  </si>
  <si>
    <t>Vancouver, WA</t>
  </si>
  <si>
    <t>11,349 MW</t>
  </si>
  <si>
    <t>31,505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</si>
  <si>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</si>
  <si>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</si>
  <si>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</si>
  <si>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</si>
  <si>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</si>
  <si>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</si>
  <si>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>Sunny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</si>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</sst>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E514D69-8D72-49D6-A543-850B217E5126}"/>
    <cellStyle name="Normal" xfId="0" builtinId="0"/>
    <cellStyle name="Normal 4" xfId="1" xr:uid="{8B42D6EE-D812-4F2E-A9FA-C8802CCCFA39}"/>
    <cellStyle name="Percent 2" xfId="3" xr:uid="{F03975B2-4180-45A9-8ED4-802C57029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5-4D1B-9410-A03E91D0B0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5-4D1B-9410-A03E91D0B02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0.69099358485423445</c:v>
                </c:pt>
                <c:pt idx="1">
                  <c:v>0.30900641514576555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85-4D1B-9410-A03E91D0B02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F85-4D1B-9410-A03E91D0B0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F85-4D1B-9410-A03E91D0B02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0.30900641514576555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85-4D1B-9410-A03E91D0B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4545.1259010000003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0-4DAD-B144-A0A2392C1AD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15805.145901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0-4DAD-B144-A0A2392C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805.1459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CB-44C5-97DE-ADA2F14C07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CB-44C5-97DE-ADA2F14C07F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0.59899692121223647</c:v>
                </c:pt>
                <c:pt idx="1">
                  <c:v>0.40100307878776353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B-44C5-97DE-ADA2F14C07F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7CB-44C5-97DE-ADA2F14C07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7CB-44C5-97DE-ADA2F14C07F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0.40100307878776353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CB-44C5-97DE-ADA2F14C0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63-4C43-AFAA-616034CCD0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63-4C43-AFAA-616034CCD07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0.50398733717788446</c:v>
                </c:pt>
                <c:pt idx="1">
                  <c:v>0.49601266282211554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63-4C43-AFAA-616034CCD07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63-4C43-AFAA-616034CCD0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63-4C43-AFAA-616034CCD07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0.49601266282211554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63-4C43-AFAA-616034CC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812.32930999999996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D-4DE8-B21B-7A47D7BBB0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D-4DE8-B21B-7A47D7BBB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3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2731.4700000000003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4BF-B59C-7BE97C99231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4658.47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4BF-B59C-7BE97C992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139485E-C754-4223-96A4-40A2EB3F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1004B96-916A-47CA-90D3-8795298761C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AC35C10-F75B-4D39-840A-03D0392B872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DED38C9-D387-4B66-8E16-037371F1753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1912157-2BF4-46BF-A8F2-276F3F4ACBD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F98D2E0-4A91-44D7-80A7-CB7C4EB4D5D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5FA6ACE-F252-4837-B754-CE004A5CAFA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B183DF5-D9E8-479E-AEB5-245153E8931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4611D95-9DC7-442C-9739-D09A1649E06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5CA80C9-1B79-4949-B4BC-142315E9007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1DA0EDE-3F91-464A-B00B-796916C9DCF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E5B7BEA-1F11-43E1-9223-A348947A8B9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052F6D8-E699-4386-A3E0-5EF82DDBF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A96009B-4CFA-4665-85F4-8C15CD9A126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7B755EA-7FEE-4C56-84FE-28042782E9A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65,916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243747F-B871-41DC-A0AA-0458962A8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1129948-5747-40C0-9A51-C17283835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CCA4B75-54E1-42FD-9283-378E56CDE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7D6315D-52BA-422C-91CA-C69304044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0082B50-CD0E-4ABE-9E54-4EE75DB49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CF6A8C3-3D2A-4B55-AB3F-665F790A1C7A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5E3F5B2-FAA8-40E0-8F20-1A0D46429D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A83810A-8323-4D31-A8FE-8CF4BE44E14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74305BF-1B30-46A3-A2BB-842B3255572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31,505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0B9ACD0-B3A5-492B-AB05-8309B013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7A0B955-F27C-426C-BFFE-89908C94B42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70BD530-B2D7-4135-964C-E229CBFE5F5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74225CF-2660-480E-B1E2-D9F40854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28736CA-37B5-4F81-8742-8064F4A3B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A15367A-59E7-44DB-9F35-339B0E497C3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9165E04-D161-4F8D-9230-43DEF26D7AF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039F091-1870-4648-8985-2E58F7A4C6D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7CF1AF5-97D8-40F0-AFCA-B443DA29BB0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085B62D-60BA-45DD-B194-9557F3AD2CC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5F5087A-660A-48E5-A2FD-2C174E8D178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6E4C61C-22A3-4AC2-8EAD-E5C2A4450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2500D74-BCDD-408D-AAF0-C56CEAEFA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0F5E4E7-7DD6-4ACB-9E7E-5C5D2022D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77BC735-4BE4-4F8D-9C1C-590CAE59E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2A157A2-03B2-4C41-A3D8-E05532E82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05.xlsm" TargetMode="External"/><Relationship Id="rId1" Type="http://schemas.openxmlformats.org/officeDocument/2006/relationships/externalLinkPath" Target="WECC%20Report%20Template%202025-03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15805.145901</v>
          </cell>
          <cell r="G13">
            <v>4545.1259010000003</v>
          </cell>
        </row>
        <row r="15">
          <cell r="E15">
            <v>1434</v>
          </cell>
          <cell r="G15">
            <v>812.32930999999996</v>
          </cell>
        </row>
        <row r="17">
          <cell r="E17">
            <v>4658.47</v>
          </cell>
          <cell r="G17">
            <v>2731.4700000000003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0.69099358485423445</v>
          </cell>
          <cell r="G10">
            <v>0.69099358485423445</v>
          </cell>
          <cell r="H10">
            <v>0.30900641514576555</v>
          </cell>
        </row>
        <row r="11">
          <cell r="F11">
            <v>0.50398733717788446</v>
          </cell>
          <cell r="G11">
            <v>0.50398733717788446</v>
          </cell>
          <cell r="H11">
            <v>0.49601266282211554</v>
          </cell>
        </row>
        <row r="13">
          <cell r="F13">
            <v>0.59899692121223647</v>
          </cell>
          <cell r="G13">
            <v>0.59899692121223647</v>
          </cell>
          <cell r="H13">
            <v>0.40100307878776353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2DD6-5AC3-47B8-94D9-0DDA376BBE27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49.1</v>
      </c>
      <c r="D5"/>
      <c r="E5" s="8">
        <v>37</v>
      </c>
      <c r="F5" s="1"/>
      <c r="G5" s="8">
        <v>49.8</v>
      </c>
      <c r="H5" s="1"/>
      <c r="I5" s="8">
        <v>53.6</v>
      </c>
    </row>
    <row r="6" spans="1:9" x14ac:dyDescent="0.35">
      <c r="A6" s="7" t="s">
        <v>4</v>
      </c>
      <c r="B6"/>
      <c r="C6" s="8">
        <v>42.5</v>
      </c>
      <c r="D6"/>
      <c r="E6" s="8">
        <v>26.1</v>
      </c>
      <c r="F6" s="1"/>
      <c r="G6" s="8">
        <v>40.299999999999997</v>
      </c>
      <c r="H6" s="1"/>
      <c r="I6" s="8">
        <v>41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65915.951039999985</v>
      </c>
      <c r="D13" s="19">
        <v>8</v>
      </c>
      <c r="E13" s="19">
        <v>15805.145901</v>
      </c>
      <c r="F13"/>
      <c r="G13" s="19">
        <v>4545.1259010000003</v>
      </c>
      <c r="H13"/>
      <c r="I13" s="19">
        <v>19475.45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12497.374</v>
      </c>
      <c r="D15" s="19">
        <v>6</v>
      </c>
      <c r="E15" s="19">
        <v>1434</v>
      </c>
      <c r="F15" s="21"/>
      <c r="G15" s="19">
        <v>812.32930999999996</v>
      </c>
      <c r="H15"/>
      <c r="I15" s="19">
        <v>11847.779999999999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31505.441065000003</v>
      </c>
      <c r="D17" s="24">
        <v>19</v>
      </c>
      <c r="E17" s="24">
        <v>4658.47</v>
      </c>
      <c r="F17" s="11"/>
      <c r="G17" s="24">
        <v>2731.4700000000003</v>
      </c>
      <c r="H17" s="11"/>
      <c r="I17" s="24">
        <v>28624.52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109179.29416500001</v>
      </c>
      <c r="D19" s="26">
        <v>19</v>
      </c>
      <c r="E19" s="26">
        <v>20599.985547</v>
      </c>
      <c r="F19" s="26"/>
      <c r="G19" s="26">
        <v>7672.8615469999995</v>
      </c>
      <c r="H19" s="26"/>
      <c r="I19" s="26">
        <v>59738.75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67809</v>
      </c>
      <c r="D24" s="19">
        <v>19</v>
      </c>
      <c r="E24" s="19">
        <v>16701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13339</v>
      </c>
      <c r="D25" s="19">
        <v>7</v>
      </c>
      <c r="E25" s="19">
        <v>3698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31661</v>
      </c>
      <c r="D26" s="28">
        <v>9</v>
      </c>
      <c r="E26" s="24">
        <v>6805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111612</v>
      </c>
      <c r="D27" s="29">
        <v>19</v>
      </c>
      <c r="E27" s="26">
        <v>25735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45720</v>
      </c>
      <c r="B65" s="71"/>
      <c r="C65" s="72" t="s">
        <v>85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F82DE71-9197-49FD-B922-159DD084FC75}"/>
    <hyperlink ref="J3" r:id="rId2" display="kraig.patterson@hotmail.com" xr:uid="{2AAF99A8-83AF-4519-B749-AF76091DD57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BE3F-C8C3-43D8-8CD1-A48C6CD1874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37</v>
      </c>
    </row>
    <row r="9" spans="1:25" ht="15" customHeight="1" x14ac:dyDescent="0.45">
      <c r="A9" s="85" t="s">
        <v>96</v>
      </c>
      <c r="B9" s="86">
        <v>26.1</v>
      </c>
    </row>
    <row r="10" spans="1:25" ht="15" customHeight="1" x14ac:dyDescent="0.45">
      <c r="A10" s="86" t="s">
        <v>91</v>
      </c>
      <c r="B10" s="87"/>
      <c r="E10" s="88">
        <v>65915.951039999985</v>
      </c>
      <c r="F10" s="89">
        <v>0.69099358485423445</v>
      </c>
      <c r="G10" s="89">
        <f>IF(F10&gt;=1,1,F10)</f>
        <v>0.69099358485423445</v>
      </c>
      <c r="H10" s="89">
        <f>IF(F10&gt;=1,0,1-F10)</f>
        <v>0.30900641514576555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12497.374</v>
      </c>
      <c r="F11" s="89">
        <v>0.50398733717788446</v>
      </c>
      <c r="G11" s="89">
        <f>IF(F11&gt;=1,1,F11)</f>
        <v>0.50398733717788446</v>
      </c>
      <c r="H11" s="89">
        <f>IF(F11&gt;=1,0,1-F11)</f>
        <v>0.49601266282211554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52.7</v>
      </c>
      <c r="E13" s="91">
        <v>31505.441065000003</v>
      </c>
      <c r="F13" s="89">
        <v>0.59899692121223647</v>
      </c>
      <c r="G13" s="89">
        <f>IF(F13&gt;=1,1,F13)</f>
        <v>0.59899692121223647</v>
      </c>
      <c r="H13" s="89">
        <f>IF(F13&gt;=1,0,1-F13)</f>
        <v>0.40100307878776353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39.700000000000003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49.8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23.4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56.1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25.2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57.2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51.3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78.8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46.4</v>
      </c>
    </row>
    <row r="35" spans="1:8" ht="15" customHeight="1" x14ac:dyDescent="0.45">
      <c r="A35" s="86" t="s">
        <v>109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50.4</v>
      </c>
    </row>
    <row r="39" spans="1:8" ht="15" customHeight="1" x14ac:dyDescent="0.45">
      <c r="A39" s="85" t="s">
        <v>96</v>
      </c>
      <c r="B39" s="86">
        <v>28.8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2025-03-05T13:42:11Z</dcterms:created>
  <dcterms:modified xsi:type="dcterms:W3CDTF">2025-03-05T13:42:26Z</dcterms:modified>
</cp:coreProperties>
</file>