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FA4830F0-CF7E-4776-9DC9-D6C2BE5A6DB0}" xr6:coauthVersionLast="47" xr6:coauthVersionMax="47" xr10:uidLastSave="{00000000-0000-0000-0000-000000000000}"/>
  <bookViews>
    <workbookView xWindow="-28920" yWindow="-120" windowWidth="29040" windowHeight="15720" activeTab="1" xr2:uid="{827BD3E2-F9DA-444F-97FB-16D958D92357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<sst xmlns="http://schemas.openxmlformats.org/spreadsheetml/2006/main" count="165" uniqueCount="110">
  <si>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</si>
  <si>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</si>
  <si>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</si>
  <si>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</si>
  <si>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</si>
  <si>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</si>
  <si>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</si>
  <si>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</si>
  <si>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</si>
  <si>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</si>
  <si>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</si>
  <si>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</si>
  <si>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</si>
  <si>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</si>
  <si>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</si>
  <si>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</si>
  <si>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</si>
  <si>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</si>
  <si>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</si>
  <si>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</si>
  <si>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</si>
  <si>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</si>
  <si>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</si>
  <si>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</si>
  <si>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</si>
  <si>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</si>
  <si>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</si>
  <si>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</si>
  <si>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</si>
  <si>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</si>
  <si>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</si>
  <si>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</si>
  <si>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</si>
  <si>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</si>
  <si>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</si>
  <si>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</si>
  <si>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</si>
  <si>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</si>
  <si>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</si>
  <si>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</si>
  <si>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</si>
  <si>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</si>
  <si>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</si>
  <si>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</si>
  <si>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</si>
  <si>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</si>
  <si>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</si>
  <si>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</si>
  <si>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</si>
  <si>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</si>
  <si>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</si>
  <si>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</si>
  <si>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</si>
  <si>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</si>
  <si>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</si>
  <si>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</si>
  <si>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</si>
  <si>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</si>
  <si>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</si>
  <si>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</si>
  <si>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</si>
  <si>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</si>
  <si>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</si>
  <si>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</si>
  <si>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</si>
  <si>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</si>
  <si>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</si>
  <si>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</si>
  <si>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</si>
  <si>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</si>
  <si>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</si>
  <si>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</si>
  <si>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</si>
  <si>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</si>
  <si>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</si>
  <si>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</si>
  <si>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</si>
  <si>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</si>
  <si>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</si>
  <si>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</si>
  <si>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</si>
  <si>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</si>
  <si>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</si>
  <si>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</si>
  <si>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</si>
  <si>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</si>
  <si>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</si>
  <si>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</si>
  <si>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</si>
  <si>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Partly Cloudy </t>
  </si>
  <si>
    <t xml:space="preserve">Cloudy </t>
  </si>
  <si>
    <t>Moderate rain</t>
  </si>
  <si>
    <t>Heavy rain</t>
  </si>
  <si>
    <t/>
  </si>
  <si>
    <t>Weather Information</t>
  </si>
  <si>
    <t>High (F)</t>
  </si>
  <si>
    <t>Low (F)</t>
  </si>
  <si>
    <t>65,886 MW</t>
  </si>
  <si>
    <t>12,734 MW</t>
  </si>
  <si>
    <t>Vancouver, WA</t>
  </si>
  <si>
    <t>11,349 MW</t>
  </si>
  <si>
    <t>30,872 MW</t>
  </si>
  <si>
    <t>Billings, MT</t>
  </si>
  <si>
    <t>Loveland, CO</t>
  </si>
  <si>
    <t>Los Angeles, CA</t>
  </si>
  <si>
    <t>Phoenix, AZ</t>
  </si>
  <si>
    <t>Salt Lake City, UT</t>
  </si>
  <si>
    <t>Patchy rain nearby</t>
  </si>
  <si>
    <t>Moderate or heavy snow showers</t>
  </si>
  <si>
    <t>Sunny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</si>
</sst>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D2E4F864-6B28-4D8F-A289-346E5A492530}"/>
    <cellStyle name="Normal" xfId="0" builtinId="0"/>
    <cellStyle name="Normal 4" xfId="1" xr:uid="{29F2FD2C-307D-4665-BC28-8BFE23B3F35D}"/>
    <cellStyle name="Percent 2" xfId="3" xr:uid="{91D296F9-84D4-44AA-9015-00BE504702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4E-4B1A-95B3-02D0160DDDD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4E-4B1A-95B3-02D0160DDDDF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0.69067574276938548</c:v>
                </c:pt>
                <c:pt idx="1">
                  <c:v>0.30932425723061452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4E-4B1A-95B3-02D0160DDDD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74E-4B1A-95B3-02D0160DDDD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74E-4B1A-95B3-02D0160DDDDF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0.30932425723061452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4E-4B1A-95B3-02D0160DD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4347.4585750000006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8A-44F3-90F4-F61BB120644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14384.117575000002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8A-44F3-90F4-F61BB1206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384.11757500000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3EB-4263-B1C0-5109019256F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EB-4263-B1C0-5109019256F2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0.58695922207825546</c:v>
                </c:pt>
                <c:pt idx="1">
                  <c:v>0.41304077792174454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EB-4263-B1C0-5109019256F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3EB-4263-B1C0-5109019256F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3EB-4263-B1C0-5109019256F2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0.41304077792174454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EB-4263-B1C0-510901925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94-4BC4-9479-E19F7D43C7C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094-4BC4-9479-E19F7D43C7CA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0.51351600758156235</c:v>
                </c:pt>
                <c:pt idx="1">
                  <c:v>0.48648399241843765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94-4BC4-9479-E19F7D43C7C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094-4BC4-9479-E19F7D43C7C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094-4BC4-9479-E19F7D43C7CA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0.48648399241843765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94-4BC4-9479-E19F7D43C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827.68766860000005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A-47B5-95DB-749858E2D9E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2A-47B5-95DB-749858E2D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6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2665.19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1-4818-BB61-8E8447B14F9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4415.1900000000005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71-4818-BB61-8E8447B14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907512A9-86DF-4859-AA80-8631CDA0D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402B4C94-FE67-4BC9-961F-9FA2FB1BFC61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FCB5F61C-BC5B-460B-97A3-FBD7CE435B8B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5B4C4B65-F041-4FCD-96F1-524BCE6A4124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F4645042-0B73-4C9D-8159-AB5F24672757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F568F422-935A-4FB7-837A-9FB14790D1A5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338235D1-108A-4819-9B94-081350E98948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3F47421C-B802-4029-BEA5-0169E7320A1F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21BF5C9A-C0EB-4BAE-8FA5-C91561DCA4AA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A7F3B52C-7AC7-489A-B413-BD6E49150FC3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9475FF8-976F-4177-812E-0998F1065474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1E428F45-13CD-4662-A440-05CF97F47FB0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06DBCBC2-256D-4532-8DC6-46C738F6E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0483813C-5A0D-4BC7-99CF-E97680A07EE3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8298688-C033-462A-A238-EF95CEBDCA8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65,886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B15DDC03-F9E7-4112-A9B8-1A38BA25ED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68A70A4B-D459-4E38-B4A6-5DCEF890D2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4E07FBAB-E50F-4A2E-97FC-091A9C95A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54697A1A-6A0C-4002-811B-2A94646C8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9C73DDD5-44D1-42FD-BDB3-354EE201A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C24C815C-9382-4CB6-806B-DD8DDBBC3E3A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2A9261D-C6E3-40B3-B9F5-A08E2EB99EA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12,734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7A968639-3B93-4F0E-BF91-19C4ECD03452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5ACF22B-E674-4F61-BE8C-AB92BABB398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30,872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809E1CE-F5D0-41A4-BA79-D3C9BD461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3971B58-B1F3-4C45-BB4F-3CE1B13008A2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96C53E4-D274-4DC5-91D0-90769B4DEFA7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EF8E8D7-4B84-4AE2-A86B-53F7A2D43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6004F48-0F0B-4443-9D57-9095B6848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38DED68-D4EA-4417-B74A-E6257943789F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FBC8658E-AFCB-4A22-A815-490B7DB37369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DA19A789-0C03-4EBF-94FC-C126871A3923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90CFE3BB-BBD0-426B-8C36-6978ED4A396C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E2E9FFB-952F-4B3B-80C0-B2D0F702FD36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46C830AF-591C-4F15-AF01-8DF731D01FA7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6E696FEA-F02A-4288-A9C6-13DD2D4FF4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BE7AAECE-1730-44CE-BE06-99776F5DCE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85B0BDE5-B689-41F3-A9BD-820B2CE308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0B361EE7-9DCB-475E-8D68-1E0D7CD391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55B217B-2AD4-487C-B86A-B682A744D0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3-04.xlsm" TargetMode="External"/><Relationship Id="rId1" Type="http://schemas.openxmlformats.org/officeDocument/2006/relationships/externalLinkPath" Target="WECC%20Report%20Template%202025-03-0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14384.117575000002</v>
          </cell>
          <cell r="G13">
            <v>4347.4585750000006</v>
          </cell>
        </row>
        <row r="15">
          <cell r="E15">
            <v>1465</v>
          </cell>
          <cell r="G15">
            <v>827.68766860000005</v>
          </cell>
        </row>
        <row r="17">
          <cell r="E17">
            <v>4415.1900000000005</v>
          </cell>
          <cell r="G17">
            <v>2665.19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0.69067574276938548</v>
          </cell>
          <cell r="G10">
            <v>0.69067574276938548</v>
          </cell>
          <cell r="H10">
            <v>0.30932425723061452</v>
          </cell>
        </row>
        <row r="11">
          <cell r="F11">
            <v>0.51351600758156235</v>
          </cell>
          <cell r="G11">
            <v>0.51351600758156235</v>
          </cell>
          <cell r="H11">
            <v>0.48648399241843765</v>
          </cell>
        </row>
        <row r="13">
          <cell r="F13">
            <v>0.58695922207825546</v>
          </cell>
          <cell r="G13">
            <v>0.58695922207825546</v>
          </cell>
          <cell r="H13">
            <v>0.41304077792174454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FA9F0-C4E5-4615-91F7-BD89C04D459E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45720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56.7</v>
      </c>
      <c r="D5"/>
      <c r="E5" s="8">
        <v>38.5</v>
      </c>
      <c r="F5" s="1"/>
      <c r="G5" s="8">
        <v>46.8</v>
      </c>
      <c r="H5" s="1"/>
      <c r="I5" s="8">
        <v>67.599999999999994</v>
      </c>
    </row>
    <row r="6" spans="1:9" x14ac:dyDescent="0.35">
      <c r="A6" s="7" t="s">
        <v>4</v>
      </c>
      <c r="B6"/>
      <c r="C6" s="8">
        <v>45.5</v>
      </c>
      <c r="D6"/>
      <c r="E6" s="8">
        <v>25</v>
      </c>
      <c r="F6" s="1"/>
      <c r="G6" s="8">
        <v>42.6</v>
      </c>
      <c r="H6" s="1"/>
      <c r="I6" s="8">
        <v>52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65885.631129999994</v>
      </c>
      <c r="D13" s="19">
        <v>19</v>
      </c>
      <c r="E13" s="19">
        <v>14384.117575000002</v>
      </c>
      <c r="F13"/>
      <c r="G13" s="19">
        <v>4347.4585750000006</v>
      </c>
      <c r="H13"/>
      <c r="I13" s="19">
        <v>19181.84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12733.656440000001</v>
      </c>
      <c r="D15" s="19">
        <v>6</v>
      </c>
      <c r="E15" s="19">
        <v>1465</v>
      </c>
      <c r="F15" s="21"/>
      <c r="G15" s="19">
        <v>827.68766860000005</v>
      </c>
      <c r="H15"/>
      <c r="I15" s="19">
        <v>11163.82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30872.294203650003</v>
      </c>
      <c r="D17" s="24">
        <v>20</v>
      </c>
      <c r="E17" s="24">
        <v>4415.1900000000005</v>
      </c>
      <c r="F17" s="11"/>
      <c r="G17" s="24">
        <v>2665.19</v>
      </c>
      <c r="H17" s="11"/>
      <c r="I17" s="24">
        <v>28249.950000000004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109119.08290190001</v>
      </c>
      <c r="D19" s="26">
        <v>19</v>
      </c>
      <c r="E19" s="26">
        <v>20092.637575000001</v>
      </c>
      <c r="F19" s="26"/>
      <c r="G19" s="26">
        <v>7639.7085749999997</v>
      </c>
      <c r="H19" s="26"/>
      <c r="I19" s="26">
        <v>58433.610000000015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67680</v>
      </c>
      <c r="D24" s="19">
        <v>19</v>
      </c>
      <c r="E24" s="19">
        <v>16692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13307</v>
      </c>
      <c r="D25" s="19">
        <v>19</v>
      </c>
      <c r="E25" s="19">
        <v>3608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31376</v>
      </c>
      <c r="D26" s="28">
        <v>19</v>
      </c>
      <c r="E26" s="24">
        <v>5517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112363</v>
      </c>
      <c r="D27" s="29">
        <v>19</v>
      </c>
      <c r="E27" s="26">
        <v>25817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487402C3-EB64-4BFE-A8C1-152AF2B97180}"/>
    <hyperlink ref="J3" r:id="rId2" display="kraig.patterson@hotmail.com" xr:uid="{95ADA998-5C59-41CA-BDBD-93F1631EB7D8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66984-3789-414F-8D10-BCEB1D56DF8B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38.5</v>
      </c>
    </row>
    <row r="9" spans="1:25" ht="15" customHeight="1" x14ac:dyDescent="0.45">
      <c r="A9" s="85" t="s">
        <v>96</v>
      </c>
      <c r="B9" s="86">
        <v>25</v>
      </c>
    </row>
    <row r="10" spans="1:25" ht="15" customHeight="1" x14ac:dyDescent="0.45">
      <c r="A10" s="86" t="s">
        <v>90</v>
      </c>
      <c r="B10" s="87"/>
      <c r="E10" s="88">
        <v>65885.631129999994</v>
      </c>
      <c r="F10" s="89">
        <v>0.69067574276938548</v>
      </c>
      <c r="G10" s="89">
        <f>IF(F10&gt;=1,1,F10)</f>
        <v>0.69067574276938548</v>
      </c>
      <c r="H10" s="89">
        <f>IF(F10&gt;=1,0,1-F10)</f>
        <v>0.30932425723061452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12733.656440000001</v>
      </c>
      <c r="F11" s="89">
        <v>0.51351600758156235</v>
      </c>
      <c r="G11" s="89">
        <f>IF(F11&gt;=1,1,F11)</f>
        <v>0.51351600758156235</v>
      </c>
      <c r="H11" s="89">
        <f>IF(F11&gt;=1,0,1-F11)</f>
        <v>0.48648399241843765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51.8</v>
      </c>
      <c r="E13" s="91">
        <v>30872.294203650003</v>
      </c>
      <c r="F13" s="89">
        <v>0.58695922207825546</v>
      </c>
      <c r="G13" s="89">
        <f>IF(F13&gt;=1,1,F13)</f>
        <v>0.58695922207825546</v>
      </c>
      <c r="H13" s="89">
        <f>IF(F13&gt;=1,0,1-F13)</f>
        <v>0.41304077792174454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39.5</v>
      </c>
      <c r="V14" s="90"/>
      <c r="W14" s="90"/>
    </row>
    <row r="15" spans="1:25" ht="15" customHeight="1" x14ac:dyDescent="0.45">
      <c r="A15" s="86" t="s">
        <v>107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37.6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27.9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108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48.9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28.2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66.2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47.8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73.599999999999994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42.8</v>
      </c>
    </row>
    <row r="35" spans="1:8" ht="15" customHeight="1" x14ac:dyDescent="0.45">
      <c r="A35" s="86" t="s">
        <v>109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43.2</v>
      </c>
    </row>
    <row r="39" spans="1:8" ht="15" customHeight="1" x14ac:dyDescent="0.45">
      <c r="A39" s="85" t="s">
        <v>96</v>
      </c>
      <c r="B39" s="86">
        <v>31.8</v>
      </c>
    </row>
    <row r="40" spans="1:8" ht="15" customHeight="1" x14ac:dyDescent="0.45">
      <c r="A40" s="86" t="s">
        <v>107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2025-03-04T13:38:24Z</dcterms:created>
  <dcterms:modified xsi:type="dcterms:W3CDTF">2025-03-04T13:38:40Z</dcterms:modified>
</cp:coreProperties>
</file>