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9E9E0135-1CB5-4ADF-BBF3-FF196B2786C7}" xr6:coauthVersionLast="47" xr6:coauthVersionMax="47" xr10:uidLastSave="{00000000-0000-0000-0000-000000000000}"/>
  <bookViews>
    <workbookView xWindow="28680" yWindow="-120" windowWidth="29040" windowHeight="15720" activeTab="1" xr2:uid="{3174587D-8DDC-4525-883B-7D8B780FC2E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<sst xmlns="http://schemas.openxmlformats.org/spreadsheetml/2006/main" count="165" uniqueCount="110">
  <si>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</si>
  <si>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</si>
  <si>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</si>
  <si>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</si>
  <si>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</si>
  <si>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</si>
  <si>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</si>
  <si>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</si>
  <si>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</si>
  <si>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</si>
  <si>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</si>
  <si>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</si>
  <si>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</si>
  <si>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</si>
  <si>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</si>
  <si>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</si>
  <si>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</si>
  <si>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</si>
  <si>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</si>
  <si>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</si>
  <si>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</si>
  <si>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</si>
  <si>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</si>
  <si>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</si>
  <si>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</si>
  <si>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</si>
  <si>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</si>
  <si>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</si>
  <si>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</si>
  <si>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</si>
  <si>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</si>
  <si>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</si>
  <si>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</si>
  <si>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</si>
  <si>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</si>
  <si>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</si>
  <si>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</si>
  <si>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</si>
  <si>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</si>
  <si>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</si>
  <si>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</si>
  <si>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</si>
  <si>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</si>
  <si>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</si>
  <si>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</si>
  <si>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</si>
  <si>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</si>
  <si>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</si>
  <si>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</si>
  <si>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</si>
  <si>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</si>
  <si>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</si>
  <si>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</si>
  <si>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</si>
  <si>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</si>
  <si>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</si>
  <si>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</si>
  <si>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</si>
  <si>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</si>
  <si>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</si>
  <si>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</si>
  <si>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</si>
  <si>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</si>
  <si>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</si>
  <si>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</si>
  <si>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</si>
  <si>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</si>
  <si>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</si>
  <si>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</si>
  <si>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</si>
  <si>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</si>
  <si>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</si>
  <si>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</si>
  <si>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</si>
  <si>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</si>
  <si>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</si>
  <si>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</si>
  <si>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</si>
  <si>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</si>
  <si>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</si>
  <si>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</si>
  <si>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</si>
  <si>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</si>
  <si>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</si>
  <si>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</si>
  <si>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</si>
  <si>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</si>
  <si>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</si>
  <si>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</si>
  <si>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Cloudy </t>
  </si>
  <si>
    <t>Moderate snow</t>
  </si>
  <si>
    <t>Fog</t>
  </si>
  <si>
    <t xml:space="preserve">Overcast </t>
  </si>
  <si>
    <t/>
  </si>
  <si>
    <t>Weather Information</t>
  </si>
  <si>
    <t>High (F)</t>
  </si>
  <si>
    <t>Low (F)</t>
  </si>
  <si>
    <t>66,178 MW</t>
  </si>
  <si>
    <t>12,481 MW</t>
  </si>
  <si>
    <t>Vancouver, WA</t>
  </si>
  <si>
    <t>11,349 MW</t>
  </si>
  <si>
    <t>30,837 MW</t>
  </si>
  <si>
    <t>Billings, MT</t>
  </si>
  <si>
    <t>Loveland, CO</t>
  </si>
  <si>
    <t>Los Angeles, CA</t>
  </si>
  <si>
    <t>Phoenix, AZ</t>
  </si>
  <si>
    <t>Salt Lake City, UT</t>
  </si>
  <si>
    <t>Moderate rain</t>
  </si>
  <si>
    <t>Sunny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</si>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</sst>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BE894FB-45DC-4B43-BA22-C35DFAF954B8}"/>
    <cellStyle name="Normal" xfId="0" builtinId="0"/>
    <cellStyle name="Normal 4" xfId="1" xr:uid="{E31890B3-A0BC-45DC-8E35-AC292799CF30}"/>
    <cellStyle name="Percent 2" xfId="3" xr:uid="{0E735B59-B69F-4776-9DBB-623FEEC3C8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45-4052-A8DD-5CCCAA26DF3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45-4052-A8DD-5CCCAA26DF3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0.69374572798842693</c:v>
                </c:pt>
                <c:pt idx="1">
                  <c:v>0.30625427201157307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5-4052-A8DD-5CCCAA26DF3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245-4052-A8DD-5CCCAA26DF3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245-4052-A8DD-5CCCAA26DF3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0.30625427201157307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45-4052-A8DD-5CCCAA26D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4363.7796899999994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4-4E1C-ACA4-047FEDCBD06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14804.101690000001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4-4E1C-ACA4-047FEDCB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804.10169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C9-489D-A802-7675116A00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C9-489D-A802-7675116A00D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0.58627897559366504</c:v>
                </c:pt>
                <c:pt idx="1">
                  <c:v>0.41372102440633496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C9-489D-A802-7675116A00D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DC9-489D-A802-7675116A00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DC9-489D-A802-7675116A00D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0.41372102440633496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C9-489D-A802-7675116A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3B-4B34-98B2-A926DC3EB1A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3B-4B34-98B2-A926DC3EB1A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0.50334434568697828</c:v>
                </c:pt>
                <c:pt idx="1">
                  <c:v>0.49665565431302172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3B-4B34-98B2-A926DC3EB1A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13B-4B34-98B2-A926DC3EB1A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13B-4B34-98B2-A926DC3EB1A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0.49665565431302172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3B-4B34-98B2-A926DC3EB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811.29293310000003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F-44A7-943F-F56C23F107E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F-44A7-943F-F56C23F10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5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2645.34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E-4640-9B95-B01B0ED2B93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4052.34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E-4640-9B95-B01B0ED2B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110378C-905A-4B02-A8BB-6D8C765D1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914DD23-A667-4713-9621-8F6833E7806C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EC91C36-D45A-4624-A619-C209AA80C7E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C2D1BAB-D1DA-4E14-8C3B-4C59F0B5C586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7AB2FC9-8543-4628-8BB3-FC0528AB7C1A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4056D77-9A72-4188-9E63-EF2E2F5A7D5E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96691FB-A80F-4379-B0F3-5B8C0CD598DC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145C2B9-B2C1-475F-BB2A-0970CCBA7245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B7F837F-E4AC-49AE-97BB-E6A7820FA40E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9415D9B-BC10-4228-BE18-8293CC938216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7DEE2A17-8856-42ED-B91C-89DF80F7074B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E70B06E-EA36-4B9E-A10B-DD007EF6F466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E4DBA9D-9CC2-49E2-838D-46625F065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E1FE5B4-6777-4FE6-A787-E9BC85D66187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EC0CB73-CBBA-4587-889A-7701C4F8EE2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66,178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321C836-F7C1-4ABE-9831-40C617219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69E889E-6398-4ADE-9788-156F4A3EF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2FA9889C-0573-4566-97AB-E15B6A3A7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960A36B-4329-4263-B686-B1376008D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25F2972-1753-4D44-90EB-FA2237098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F014DAFE-0D64-46BD-9B20-63BC9EF11CB6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5076E4B-8740-4CD2-9E09-292ACF3CF07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12,481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D822A75-AB93-449D-8BCF-FE1E574BD951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C5445D9-FCD6-496A-B95E-E9BE85AF544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30,837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012599F-72D2-489D-A8ED-1DDF7FE81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3F8316C-843E-47D1-B4C2-D93CE61191D6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6F14CF5-4DFF-4F43-866C-FC9AF3FE943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3EC1A75-491C-431C-9001-39B09D9B1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C41795D-0DEB-4BEC-A6A2-19E429B39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70C3C15-A2CB-45B0-BB1A-6AE415BA4991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361F448-3AD3-4BDF-9DD0-39BDD5E15E78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ED07939E-9216-4174-A33A-FF4750EBF12F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202B6A6-2F0B-47E9-BFC6-6576BE49B9DD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8F8A41A-4DB2-48D3-B974-3FD0B1A0DB63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2A3626F-F70C-46AE-A969-8BBDB6C5A7E8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C928D7E-631E-4B18-BAF0-1098DAAA0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B03BCC74-30AA-4B13-86D4-64738C0CD2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4D0AFD9-898E-4563-9208-2974A0F64D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F88E7EA-B433-4861-B718-391071DE9C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F24ABC8-B8C3-4999-9C58-9245B2D5C3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03.xlsm" TargetMode="External"/><Relationship Id="rId1" Type="http://schemas.openxmlformats.org/officeDocument/2006/relationships/externalLinkPath" Target="WECC%20Report%20Template%202025-03-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14804.101690000001</v>
          </cell>
          <cell r="G13">
            <v>4363.7796899999994</v>
          </cell>
        </row>
        <row r="15">
          <cell r="E15">
            <v>1354</v>
          </cell>
          <cell r="G15">
            <v>811.29293310000003</v>
          </cell>
        </row>
        <row r="17">
          <cell r="E17">
            <v>4052.34</v>
          </cell>
          <cell r="G17">
            <v>2645.34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0.69374572798842693</v>
          </cell>
          <cell r="G10">
            <v>0.69374572798842693</v>
          </cell>
          <cell r="H10">
            <v>0.30625427201157307</v>
          </cell>
        </row>
        <row r="11">
          <cell r="F11">
            <v>0.50334434568697828</v>
          </cell>
          <cell r="G11">
            <v>0.50334434568697828</v>
          </cell>
          <cell r="H11">
            <v>0.49665565431302172</v>
          </cell>
        </row>
        <row r="13">
          <cell r="F13">
            <v>0.58627897559366504</v>
          </cell>
          <cell r="G13">
            <v>0.58627897559366504</v>
          </cell>
          <cell r="H13">
            <v>0.41372102440633496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44B8D-FBB5-4638-B11A-B55EB68557F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45719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57</v>
      </c>
      <c r="D5"/>
      <c r="E5" s="8">
        <v>35.6</v>
      </c>
      <c r="F5" s="1"/>
      <c r="G5" s="8">
        <v>47.3</v>
      </c>
      <c r="H5" s="1"/>
      <c r="I5" s="8">
        <v>55.9</v>
      </c>
    </row>
    <row r="6" spans="1:9" x14ac:dyDescent="0.35">
      <c r="A6" s="7" t="s">
        <v>4</v>
      </c>
      <c r="B6"/>
      <c r="C6" s="8">
        <v>41.2</v>
      </c>
      <c r="D6"/>
      <c r="E6" s="8">
        <v>27.3</v>
      </c>
      <c r="F6" s="1"/>
      <c r="G6" s="8">
        <v>41.5</v>
      </c>
      <c r="H6" s="1"/>
      <c r="I6" s="8">
        <v>42.1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66178.48623000001</v>
      </c>
      <c r="D13" s="19">
        <v>19</v>
      </c>
      <c r="E13" s="19">
        <v>14804.101690000001</v>
      </c>
      <c r="F13"/>
      <c r="G13" s="19">
        <v>4363.7796899999994</v>
      </c>
      <c r="H13"/>
      <c r="I13" s="19">
        <v>18563.54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12481.42974</v>
      </c>
      <c r="D15" s="19">
        <v>19</v>
      </c>
      <c r="E15" s="19">
        <v>1354</v>
      </c>
      <c r="F15" s="21"/>
      <c r="G15" s="19">
        <v>811.29293310000003</v>
      </c>
      <c r="H15"/>
      <c r="I15" s="19">
        <v>12721.51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30836.515279300002</v>
      </c>
      <c r="D17" s="24">
        <v>20</v>
      </c>
      <c r="E17" s="24">
        <v>4052.34</v>
      </c>
      <c r="F17" s="11"/>
      <c r="G17" s="24">
        <v>2645.34</v>
      </c>
      <c r="H17" s="11"/>
      <c r="I17" s="24">
        <v>26200.52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109546.08374755004</v>
      </c>
      <c r="D19" s="26">
        <v>19</v>
      </c>
      <c r="E19" s="26">
        <v>20247.651689999999</v>
      </c>
      <c r="F19" s="26"/>
      <c r="G19" s="26">
        <v>7646.4496899999995</v>
      </c>
      <c r="H19" s="26"/>
      <c r="I19" s="26">
        <v>57169.570000000007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63933</v>
      </c>
      <c r="D24" s="19">
        <v>19</v>
      </c>
      <c r="E24" s="19">
        <v>18034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12912</v>
      </c>
      <c r="D25" s="19">
        <v>19</v>
      </c>
      <c r="E25" s="19">
        <v>3088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28681</v>
      </c>
      <c r="D26" s="28">
        <v>20</v>
      </c>
      <c r="E26" s="24">
        <v>3943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105493</v>
      </c>
      <c r="D27" s="29">
        <v>19</v>
      </c>
      <c r="E27" s="26">
        <v>25261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134C8D2-E2D2-489F-BD97-2061E955F10F}"/>
    <hyperlink ref="J3" r:id="rId2" display="kraig.patterson@hotmail.com" xr:uid="{8FB67272-F7DF-4309-87BF-FA309416FF9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FC3E7-2D38-42D1-B0A2-504FF482079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35.6</v>
      </c>
    </row>
    <row r="9" spans="1:25" ht="15" customHeight="1" x14ac:dyDescent="0.45">
      <c r="A9" s="85" t="s">
        <v>96</v>
      </c>
      <c r="B9" s="86">
        <v>27.3</v>
      </c>
    </row>
    <row r="10" spans="1:25" ht="15" customHeight="1" x14ac:dyDescent="0.45">
      <c r="A10" s="86" t="s">
        <v>90</v>
      </c>
      <c r="B10" s="87"/>
      <c r="E10" s="88">
        <v>66178.48623000001</v>
      </c>
      <c r="F10" s="89">
        <v>0.69374572798842693</v>
      </c>
      <c r="G10" s="89">
        <f>IF(F10&gt;=1,1,F10)</f>
        <v>0.69374572798842693</v>
      </c>
      <c r="H10" s="89">
        <f>IF(F10&gt;=1,0,1-F10)</f>
        <v>0.30625427201157307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12481.42974</v>
      </c>
      <c r="F11" s="89">
        <v>0.50334434568697828</v>
      </c>
      <c r="G11" s="89">
        <f>IF(F11&gt;=1,1,F11)</f>
        <v>0.50334434568697828</v>
      </c>
      <c r="H11" s="89">
        <f>IF(F11&gt;=1,0,1-F11)</f>
        <v>0.49665565431302172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48.9</v>
      </c>
      <c r="E13" s="91">
        <v>30836.515279300002</v>
      </c>
      <c r="F13" s="89">
        <v>0.58627897559366504</v>
      </c>
      <c r="G13" s="89">
        <f>IF(F13&gt;=1,1,F13)</f>
        <v>0.58627897559366504</v>
      </c>
      <c r="H13" s="89">
        <f>IF(F13&gt;=1,0,1-F13)</f>
        <v>0.41372102440633496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43.6</v>
      </c>
      <c r="V14" s="90"/>
      <c r="W14" s="90"/>
    </row>
    <row r="15" spans="1:25" ht="15" customHeight="1" x14ac:dyDescent="0.45">
      <c r="A15" s="86" t="s">
        <v>92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43.5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24.8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62.6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34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62.4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48.4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63.5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42.8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42.6</v>
      </c>
    </row>
    <row r="39" spans="1:8" ht="15" customHeight="1" x14ac:dyDescent="0.45">
      <c r="A39" s="85" t="s">
        <v>96</v>
      </c>
      <c r="B39" s="86">
        <v>28.2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2025-03-03T13:30:01Z</dcterms:created>
  <dcterms:modified xsi:type="dcterms:W3CDTF">2025-03-03T13:30:13Z</dcterms:modified>
</cp:coreProperties>
</file>