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553E2CA6-6AA3-4C31-8153-7C717FE4E392}" xr6:coauthVersionLast="47" xr6:coauthVersionMax="47" xr10:uidLastSave="{00000000-0000-0000-0000-000000000000}"/>
  <bookViews>
    <workbookView xWindow="28680" yWindow="-120" windowWidth="29040" windowHeight="15720" activeTab="1" xr2:uid="{00928BC3-AE1E-47A4-9C93-65877C5C85E7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<sst xmlns="http://schemas.openxmlformats.org/spreadsheetml/2006/main" count="165" uniqueCount="109">
  <si>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</si>
  <si>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</si>
  <si>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</si>
  <si>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</si>
  <si>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</si>
  <si>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</si>
  <si>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</si>
  <si>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</si>
  <si>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</si>
  <si>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</si>
  <si>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</si>
  <si>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</si>
  <si>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</si>
  <si>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</si>
  <si>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</si>
  <si>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</si>
  <si>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</si>
  <si>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</si>
  <si>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</si>
  <si>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</si>
  <si>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</si>
  <si>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</si>
  <si>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</si>
  <si>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</si>
  <si>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</si>
  <si>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</si>
  <si>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</si>
  <si>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</si>
  <si>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</si>
  <si>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</si>
  <si>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</si>
  <si>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</si>
  <si>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</si>
  <si>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</si>
  <si>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</si>
  <si>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</si>
  <si>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</si>
  <si>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</si>
  <si>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</si>
  <si>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</si>
  <si>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</si>
  <si>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</si>
  <si>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</si>
  <si>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</si>
  <si>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</si>
  <si>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</si>
  <si>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</si>
  <si>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</si>
  <si>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</si>
  <si>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</si>
  <si>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</si>
  <si>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</si>
  <si>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</si>
  <si>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</si>
  <si>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</si>
  <si>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</si>
  <si>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</si>
  <si>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</si>
  <si>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</si>
  <si>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</si>
  <si>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</si>
  <si>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</si>
  <si>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</si>
  <si>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</si>
  <si>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</si>
  <si>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</si>
  <si>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</si>
  <si>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</si>
  <si>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</si>
  <si>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</si>
  <si>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</si>
  <si>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</si>
  <si>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</si>
  <si>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</si>
  <si>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</si>
  <si>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</si>
  <si>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</si>
  <si>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</si>
  <si>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</si>
  <si>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</si>
  <si>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</si>
  <si>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</si>
  <si>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</si>
  <si>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</si>
  <si>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</si>
  <si>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</si>
  <si>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</si>
  <si>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</si>
  <si>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</si>
  <si>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</si>
  <si>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Partly Cloudy </t>
  </si>
  <si>
    <t>Patchy rain nearby</t>
  </si>
  <si>
    <t/>
  </si>
  <si>
    <t>Weather Information</t>
  </si>
  <si>
    <t>High (F)</t>
  </si>
  <si>
    <t>Low (F)</t>
  </si>
  <si>
    <t>70,226 MW</t>
  </si>
  <si>
    <t>12,662 MW</t>
  </si>
  <si>
    <t>Vancouver, WA</t>
  </si>
  <si>
    <t>11,349 MW</t>
  </si>
  <si>
    <t>31,018 MW</t>
  </si>
  <si>
    <t>Billings, MT</t>
  </si>
  <si>
    <t>Loveland, CO</t>
  </si>
  <si>
    <t>Los Angeles, CA</t>
  </si>
  <si>
    <t>Phoenix, AZ</t>
  </si>
  <si>
    <t>Salt Lake City, UT</t>
  </si>
  <si>
    <t xml:space="preserve">Overcast </t>
  </si>
  <si>
    <t>Moderate snow</t>
  </si>
  <si>
    <t>Moderate or heavy snow showers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</si>
</sst>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B5AF8BB7-3746-40A4-BB26-3D8858DAA075}"/>
    <cellStyle name="Normal" xfId="0" builtinId="0"/>
    <cellStyle name="Normal 4" xfId="1" xr:uid="{A68B2CEF-AA5B-443C-93A4-FCF28EBB37D9}"/>
    <cellStyle name="Percent 2" xfId="3" xr:uid="{31DFB64E-A0AB-4ACF-A1A5-F0316307B4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C8-4AE2-A534-4091A5CE44B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0C8-4AE2-A534-4091A5CE44B8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0.73617919092595896</c:v>
                </c:pt>
                <c:pt idx="1">
                  <c:v>0.26382080907404104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C8-4AE2-A534-4091A5CE44B8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0C8-4AE2-A534-4091A5CE44B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0C8-4AE2-A534-4091A5CE44B8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0.26382080907404104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0C8-4AE2-A534-4091A5CE4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4564.7122014000006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2E-44AC-A969-DF2425EDEC9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11504.208406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2E-44AC-A969-DF2425EDE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1504.208406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BBD-43BA-A947-5FFBDC87582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BBD-43BA-A947-5FFBDC87582B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0.58973528327661273</c:v>
                </c:pt>
                <c:pt idx="1">
                  <c:v>0.41026471672338727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D-43BA-A947-5FFBDC87582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BBD-43BA-A947-5FFBDC87582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BBD-43BA-A947-5FFBDC87582B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0.41026471672338727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BBD-43BA-A947-5FFBDC875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8EE-4E0B-A7AD-EE55863DC4C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8EE-4E0B-A7AD-EE55863DC4CA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0.51063969673750864</c:v>
                </c:pt>
                <c:pt idx="1">
                  <c:v>0.48936030326249136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EE-4E0B-A7AD-EE55863DC4CA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8EE-4E0B-A7AD-EE55863DC4C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8EE-4E0B-A7AD-EE55863DC4CA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0.48936030326249136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8EE-4E0B-A7AD-EE55863DC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823.05161640000006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6-4269-A2D7-F3610753EA0F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F6-4269-A2D7-F3610753E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552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2656.1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F7-4198-8E66-49587E83046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5188.1000000000004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F7-4198-8E66-49587E830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0C69C501-1C32-4959-A7AB-66BB2CB3D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8672CBF6-D3A4-4E4A-AF75-9DD8F157ED83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83FDDB16-9386-4C40-A027-E935FB1CF52D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EF02BA05-EDDA-4CF9-8ED5-CCC69E5002B7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CED9E2F5-9A4D-4D3E-9514-CC4CEE381A14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4D6C1240-7D4C-4326-A801-E543577B8AC0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5EE962F9-0886-4431-A588-AC6A3932AAB3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8187D525-BC18-43D3-8384-CAE5A2DD2871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C64BC8B8-6039-468A-A544-4170381821D0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37BC1111-8B19-4713-8DBD-619B3D0E34EE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241A0918-3670-4E29-8CBD-9C92357FF5C5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8172B76E-2A53-411A-AE05-C7546990514F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168ADA23-2F8D-420A-A859-2F505D4681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6668D53B-1B84-4980-B7C6-172A343C6B7F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A4C7D7B1-7D4F-44BD-BC5E-09BAC9C0D373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70,226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040E7417-5706-4415-9D79-273CCCEDC5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E1BCF02E-C0FB-4304-A4C1-046D97736D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1899CB80-C057-4466-B2D4-558AE6B89D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94D4338C-C807-4F4E-AEF5-AAF958011F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A1DB9387-BB44-4254-B400-B5BA54AE6F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9E048FE8-0470-4C6F-A8FE-25111D169265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0C9BF33-8B3F-416A-9792-8391AD93850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12,662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D98297E1-06A8-4809-807D-821397F1FC66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A356586F-BD32-4C24-9AE8-54BE170169E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31,018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384DAF54-B05D-4CAA-A01F-4DB9292CA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DCC20D76-C833-4EBD-BBE0-CA44CA4F33AD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9B47E4A9-B89D-498B-BF68-5267D67D2A85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1AED5AA8-FD0C-4986-8123-F863ED9D8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4096135F-C2F3-4985-BA79-C04D93D7B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B1767428-5BAF-43A1-B0F6-E2D9D4CDB083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9561E403-3264-4914-A891-3469964DE52E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9F985740-6C9B-46CE-B0BF-49964A68D80F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A9401D96-0940-42BD-BC48-28C5D117051B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E2836183-875F-4AB3-9334-BDCF38958FCB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C7A2CCBC-77A0-43A4-B1B5-640D23EB3401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DD943FAE-0F51-49DA-844E-BB9D4B7989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E6E13883-F54A-49AC-8D2F-2F23C9A16F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25647359-CBCA-495B-B4A3-A01E8F2CDF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6D23A904-AD91-4EBC-B328-7AD73F7349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6F314F4C-6966-4273-BC73-00F4AA2FE0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2-20.xlsm" TargetMode="External"/><Relationship Id="rId1" Type="http://schemas.openxmlformats.org/officeDocument/2006/relationships/externalLinkPath" Target="WECC%20Report%20Template%202025-02-2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11504.208406</v>
          </cell>
          <cell r="G13">
            <v>4564.7122014000006</v>
          </cell>
        </row>
        <row r="15">
          <cell r="E15">
            <v>1552</v>
          </cell>
          <cell r="G15">
            <v>823.05161640000006</v>
          </cell>
        </row>
        <row r="17">
          <cell r="E17">
            <v>5188.1000000000004</v>
          </cell>
          <cell r="G17">
            <v>2656.1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0.73617919092595896</v>
          </cell>
          <cell r="G10">
            <v>0.73617919092595896</v>
          </cell>
          <cell r="H10">
            <v>0.26382080907404104</v>
          </cell>
        </row>
        <row r="11">
          <cell r="F11">
            <v>0.51063969673750864</v>
          </cell>
          <cell r="G11">
            <v>0.51063969673750864</v>
          </cell>
          <cell r="H11">
            <v>0.48936030326249136</v>
          </cell>
        </row>
        <row r="13">
          <cell r="F13">
            <v>0.58973528327661273</v>
          </cell>
          <cell r="G13">
            <v>0.58973528327661273</v>
          </cell>
          <cell r="H13">
            <v>0.41026471672338727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73C37-CC54-4772-A159-DFA33AC9645A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45708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66</v>
      </c>
      <c r="D5"/>
      <c r="E5" s="8">
        <v>40.799999999999997</v>
      </c>
      <c r="F5" s="1"/>
      <c r="G5" s="8">
        <v>43.3</v>
      </c>
      <c r="H5" s="1"/>
      <c r="I5" s="8">
        <v>31.5</v>
      </c>
    </row>
    <row r="6" spans="1:9" x14ac:dyDescent="0.35">
      <c r="A6" s="7" t="s">
        <v>4</v>
      </c>
      <c r="B6"/>
      <c r="C6" s="8">
        <v>40.299999999999997</v>
      </c>
      <c r="D6"/>
      <c r="E6" s="8">
        <v>6.4</v>
      </c>
      <c r="F6" s="1"/>
      <c r="G6" s="8">
        <v>41</v>
      </c>
      <c r="H6" s="1"/>
      <c r="I6" s="8">
        <v>13.5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89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70226.341560000001</v>
      </c>
      <c r="D13" s="19">
        <v>8</v>
      </c>
      <c r="E13" s="19">
        <v>11504.208406</v>
      </c>
      <c r="F13"/>
      <c r="G13" s="19">
        <v>4564.7122014000006</v>
      </c>
      <c r="H13"/>
      <c r="I13" s="19">
        <v>20185.7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12662.332560000001</v>
      </c>
      <c r="D15" s="19">
        <v>7</v>
      </c>
      <c r="E15" s="19">
        <v>1552</v>
      </c>
      <c r="F15" s="21"/>
      <c r="G15" s="19">
        <v>823.05161640000006</v>
      </c>
      <c r="H15"/>
      <c r="I15" s="19">
        <v>10507.84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31018.306694499999</v>
      </c>
      <c r="D17" s="24">
        <v>19</v>
      </c>
      <c r="E17" s="24">
        <v>5188.1000000000004</v>
      </c>
      <c r="F17" s="11"/>
      <c r="G17" s="24">
        <v>2656.1</v>
      </c>
      <c r="H17" s="11"/>
      <c r="I17" s="24">
        <v>26123.149999999998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113151.94116449999</v>
      </c>
      <c r="D19" s="26">
        <v>19</v>
      </c>
      <c r="E19" s="26">
        <v>16526.016833000001</v>
      </c>
      <c r="F19" s="26"/>
      <c r="G19" s="26">
        <v>7038.9448329999996</v>
      </c>
      <c r="H19" s="26"/>
      <c r="I19" s="26">
        <v>56462.69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73985</v>
      </c>
      <c r="D24" s="19">
        <v>18</v>
      </c>
      <c r="E24" s="19">
        <v>15057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13208</v>
      </c>
      <c r="D25" s="19">
        <v>7</v>
      </c>
      <c r="E25" s="19">
        <v>2755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31154</v>
      </c>
      <c r="D26" s="28">
        <v>19</v>
      </c>
      <c r="E26" s="24">
        <v>4633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117768</v>
      </c>
      <c r="D27" s="29">
        <v>19</v>
      </c>
      <c r="E27" s="26">
        <v>23284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0B7115F5-89D8-4ADE-9EE4-0E93CC29EF4C}"/>
    <hyperlink ref="J3" r:id="rId2" display="kraig.patterson@hotmail.com" xr:uid="{AB2AC3D5-B6A4-4931-ABFD-4DD1B9D9BDCB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BB751-0882-40E2-B27D-2FC242BE05A5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93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94</v>
      </c>
      <c r="B8" s="86">
        <v>40.799999999999997</v>
      </c>
    </row>
    <row r="9" spans="1:25" ht="15" customHeight="1" x14ac:dyDescent="0.45">
      <c r="A9" s="85" t="s">
        <v>95</v>
      </c>
      <c r="B9" s="86">
        <v>6.4</v>
      </c>
    </row>
    <row r="10" spans="1:25" ht="15" customHeight="1" x14ac:dyDescent="0.45">
      <c r="A10" s="86" t="s">
        <v>90</v>
      </c>
      <c r="B10" s="87"/>
      <c r="E10" s="88">
        <v>70226.341560000001</v>
      </c>
      <c r="F10" s="89">
        <v>0.73617919092595896</v>
      </c>
      <c r="G10" s="89">
        <f>IF(F10&gt;=1,1,F10)</f>
        <v>0.73617919092595896</v>
      </c>
      <c r="H10" s="89">
        <f>IF(F10&gt;=1,0,1-F10)</f>
        <v>0.26382080907404104</v>
      </c>
      <c r="I10" t="s">
        <v>96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12662.332560000001</v>
      </c>
      <c r="F11" s="89">
        <v>0.51063969673750864</v>
      </c>
      <c r="G11" s="89">
        <f>IF(F11&gt;=1,1,F11)</f>
        <v>0.51063969673750864</v>
      </c>
      <c r="H11" s="89">
        <f>IF(F11&gt;=1,0,1-F11)</f>
        <v>0.48936030326249136</v>
      </c>
      <c r="I11" t="s">
        <v>97</v>
      </c>
      <c r="V11" s="90"/>
      <c r="W11" s="90"/>
    </row>
    <row r="12" spans="1:25" ht="15" customHeight="1" x14ac:dyDescent="0.45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45">
      <c r="A13" s="85" t="s">
        <v>94</v>
      </c>
      <c r="B13" s="86">
        <v>47.1</v>
      </c>
      <c r="E13" s="91">
        <v>31018.306694499999</v>
      </c>
      <c r="F13" s="89">
        <v>0.58973528327661273</v>
      </c>
      <c r="G13" s="89">
        <f>IF(F13&gt;=1,1,F13)</f>
        <v>0.58973528327661273</v>
      </c>
      <c r="H13" s="89">
        <f>IF(F13&gt;=1,0,1-F13)</f>
        <v>0.41026471672338727</v>
      </c>
      <c r="I13" t="s">
        <v>100</v>
      </c>
      <c r="V13" s="90"/>
      <c r="W13" s="90"/>
    </row>
    <row r="14" spans="1:25" ht="15" customHeight="1" x14ac:dyDescent="0.45">
      <c r="A14" s="85" t="s">
        <v>95</v>
      </c>
      <c r="B14" s="86">
        <v>38.9</v>
      </c>
      <c r="V14" s="90"/>
      <c r="W14" s="90"/>
    </row>
    <row r="15" spans="1:25" ht="15" customHeight="1" x14ac:dyDescent="0.45">
      <c r="A15" s="86" t="s">
        <v>106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94</v>
      </c>
      <c r="B18" s="86">
        <v>36.1</v>
      </c>
      <c r="C18" s="84"/>
      <c r="E18" s="93"/>
      <c r="F18" s="93"/>
      <c r="G18" s="93"/>
      <c r="H18" s="84"/>
    </row>
    <row r="19" spans="1:8" ht="15" customHeight="1" x14ac:dyDescent="0.45">
      <c r="A19" s="85" t="s">
        <v>95</v>
      </c>
      <c r="B19" s="86">
        <v>2.5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106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94</v>
      </c>
      <c r="B23" s="86">
        <v>25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95</v>
      </c>
      <c r="B24" s="86">
        <v>4.5999999999999996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107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94</v>
      </c>
      <c r="B28" s="86">
        <v>75.400000000000006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95</v>
      </c>
      <c r="B29" s="86">
        <v>49.8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89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94</v>
      </c>
      <c r="B33" s="86">
        <v>81.099999999999994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95</v>
      </c>
      <c r="B34" s="86">
        <v>48.2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105</v>
      </c>
      <c r="B37" s="87"/>
    </row>
    <row r="38" spans="1:8" ht="15" customHeight="1" x14ac:dyDescent="0.45">
      <c r="A38" s="85" t="s">
        <v>94</v>
      </c>
      <c r="B38" s="86">
        <v>35.1</v>
      </c>
    </row>
    <row r="39" spans="1:8" ht="15" customHeight="1" x14ac:dyDescent="0.45">
      <c r="A39" s="85" t="s">
        <v>95</v>
      </c>
      <c r="B39" s="86">
        <v>29.3</v>
      </c>
    </row>
    <row r="40" spans="1:8" ht="15" customHeight="1" x14ac:dyDescent="0.45">
      <c r="A40" s="86" t="s">
        <v>108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2025-02-20T13:33:15Z</dcterms:created>
  <dcterms:modified xsi:type="dcterms:W3CDTF">2025-02-20T13:33:28Z</dcterms:modified>
</cp:coreProperties>
</file>