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43693CD-A157-45E2-92B3-F2D7D163BA44}" xr6:coauthVersionLast="47" xr6:coauthVersionMax="47" xr10:uidLastSave="{00000000-0000-0000-0000-000000000000}"/>
  <bookViews>
    <workbookView xWindow="28680" yWindow="-120" windowWidth="29040" windowHeight="15720" activeTab="1" xr2:uid="{647B8B13-F01E-4A7F-9376-78A1894B89E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<sst xmlns="http://schemas.openxmlformats.org/spreadsheetml/2006/main" count="165" uniqueCount="110">
  <si>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</si>
  <si>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</si>
  <si>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</si>
  <si>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</si>
  <si>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</si>
  <si>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</si>
  <si>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</si>
  <si>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</si>
  <si>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</si>
  <si>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</si>
  <si>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</si>
  <si>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</si>
  <si>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</si>
  <si>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</si>
  <si>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</si>
  <si>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</si>
  <si>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</si>
  <si>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</si>
  <si>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</si>
  <si>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</si>
  <si>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</si>
  <si>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</si>
  <si>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</si>
  <si>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</si>
  <si>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</si>
  <si>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</si>
  <si>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</si>
  <si>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</si>
  <si>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</si>
  <si>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</si>
  <si>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</si>
  <si>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</si>
  <si>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</si>
  <si>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</si>
  <si>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</si>
  <si>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</si>
  <si>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</si>
  <si>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</si>
  <si>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</si>
  <si>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</si>
  <si>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</si>
  <si>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</si>
  <si>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</si>
  <si>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</si>
  <si>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</si>
  <si>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</si>
  <si>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</si>
  <si>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</si>
  <si>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</si>
  <si>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</si>
  <si>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</si>
  <si>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</si>
  <si>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</si>
  <si>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</si>
  <si>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</si>
  <si>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</si>
  <si>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</si>
  <si>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</si>
  <si>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</si>
  <si>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</si>
  <si>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</si>
  <si>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</si>
  <si>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</si>
  <si>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</si>
  <si>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</si>
  <si>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</si>
  <si>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</si>
  <si>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</si>
  <si>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</si>
  <si>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</si>
  <si>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</si>
  <si>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</si>
  <si>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</si>
  <si>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</si>
  <si>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</si>
  <si>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</si>
  <si>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</si>
  <si>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</si>
  <si>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</si>
  <si>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</si>
  <si>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</si>
  <si>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</si>
  <si>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</si>
  <si>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</si>
  <si>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</si>
  <si>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</si>
  <si>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</si>
  <si>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</si>
  <si>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</si>
  <si>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Overcast </t>
  </si>
  <si>
    <t xml:space="preserve">Partly Cloudy </t>
  </si>
  <si>
    <t>Heavy rain</t>
  </si>
  <si>
    <t xml:space="preserve">Cloudy </t>
  </si>
  <si>
    <t/>
  </si>
  <si>
    <t>Weather Information</t>
  </si>
  <si>
    <t>High (F)</t>
  </si>
  <si>
    <t>Low (F)</t>
  </si>
  <si>
    <t>70,463 MW</t>
  </si>
  <si>
    <t>12,722 MW</t>
  </si>
  <si>
    <t>Vancouver, WA</t>
  </si>
  <si>
    <t>11,349 MW</t>
  </si>
  <si>
    <t>31,024 MW</t>
  </si>
  <si>
    <t>Billings, MT</t>
  </si>
  <si>
    <t>Loveland, CO</t>
  </si>
  <si>
    <t>Los Angeles, CA</t>
  </si>
  <si>
    <t>Phoenix, AZ</t>
  </si>
  <si>
    <t>Salt Lake City, UT</t>
  </si>
  <si>
    <t>Moderate rain</t>
  </si>
  <si>
    <t>Sunny</t>
  </si>
  <si>
    <t>Moderate snow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</si>
</sst>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7F3AABD-B5E1-475C-9A1A-037F6BF36263}"/>
    <cellStyle name="Normal" xfId="0" builtinId="0"/>
    <cellStyle name="Normal 4" xfId="1" xr:uid="{066E3DD8-8034-45E5-B400-7075A073DE09}"/>
    <cellStyle name="Percent 2" xfId="3" xr:uid="{90E8DD10-B114-41DE-8799-3B75B2329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10-49E8-92EA-E9AD51AA32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10-49E8-92EA-E9AD51AA32D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0.73865567840407587</c:v>
                </c:pt>
                <c:pt idx="1">
                  <c:v>0.26134432159592413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0-49E8-92EA-E9AD51AA32D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810-49E8-92EA-E9AD51AA32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810-49E8-92EA-E9AD51AA32D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0.26134432159592413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10-49E8-92EA-E9AD51AA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4580.0677734500005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0-4CE9-8005-9B0CCE205F9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10096.327307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0-4CE9-8005-9B0CCE205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096.32730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0B-4531-B690-F7C3E2ED5B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0B-4531-B690-F7C3E2ED5B8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0.58984074838298761</c:v>
                </c:pt>
                <c:pt idx="1">
                  <c:v>0.41015925161701239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0B-4531-B690-F7C3E2ED5B8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0B-4531-B690-F7C3E2ED5B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0B-4531-B690-F7C3E2ED5B8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0.41015925161701239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0B-4531-B690-F7C3E2ED5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4-46C4-BEF4-73F646B792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4-46C4-BEF4-73F646B792D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0.51303879340242764</c:v>
                </c:pt>
                <c:pt idx="1">
                  <c:v>0.48696120659757236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4-46C4-BEF4-73F646B792D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864-46C4-BEF4-73F646B792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864-46C4-BEF4-73F646B792D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0.48696120659757236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64-46C4-BEF4-73F646B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826.91849239999999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B-487B-8C19-8BC1A65A280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B-487B-8C19-8BC1A65A2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9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2686.6099999999997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0-40D1-ADBF-FC502C6DD07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4527.6099999999997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0-40D1-ADBF-FC502C6D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827F6D4-C44F-403C-A459-1F6442556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3B46C51-10A8-4DB8-8AA2-A33DF65B387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BAC98C9-1EDE-4BAE-B704-4AA31A896A5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A0539A4-7295-44E1-8387-7184534C214A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8DC656A-897D-499E-A742-337761458F9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6236912-9BFC-45B5-BEB9-4852B927251D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87E39EA-49FE-4BA7-A973-A2FB204FCBBE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F50DD97-CB7F-49CD-83D6-6325C5EC24D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8F8B4BD-CE2F-4BCF-AB85-5773AF4CAE93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5E38967-3406-4599-8F54-3700CD7B1E6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60D1476-66A1-48A8-B7EE-D6D4456F864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DB999B8-F656-4DDC-AEB8-FBD12D81112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541FC98-FD9C-478A-9111-E8DB0A2E2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8E6550E-690C-472F-939E-E34F647882B8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5926851-2098-4507-A256-8357F90E0F6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70,463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C373B67-D773-4B89-B10B-9223B706E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128CA99-9F43-44EA-B2C0-6A5CD24FB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2342C8F-4CC8-47E1-977C-3EA29735D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E5BFB83-EA60-4A00-9018-3B1673D02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3EFE6BF-798F-4B93-B958-9B0572EA4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0EDEF43-C1BD-4F2D-B481-007EC31E844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EB725A8-EC88-4DBA-B5FB-6B53F5E5E58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DA71BE6-A84B-4DBE-8679-2824DD0F234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0B1B853-C560-4108-B726-9F3EB0BF227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31,024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E57E10E-E998-4A3A-B3C9-BE1D93D85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16AE286-EBE8-4041-806C-4B1FF7264487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53C8AC-FE10-4EDD-8D18-728C0F3D9376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F0F5CD4-E7AA-4D0D-8ECA-3FEC1DCE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C564210-C965-4FB8-865A-3ECE1AB7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6D8A84A-177B-47C1-B588-0867A964DEC1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7A6C08A-A924-41B7-8466-727B1AB59C43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AAF8897-6671-4A89-A039-98B89379146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B027D62-45F0-4A1D-AE86-FD6565ED47A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38B3224-C08B-4652-BA77-CE21BD877EF7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F3AA6AF-A265-4B01-B837-EBD78C182B7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4EC84DB-08F6-4A47-BD2A-E69D5C9CA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7CFD7BB-F3C8-4021-800E-5EC3FE26F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567AF4A-EB7F-4064-A374-27A30EA61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A848D7A-3706-485D-8C89-0FB420974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588C325-8D6C-4683-8D7F-A23BEC02D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19.xlsm" TargetMode="External"/><Relationship Id="rId1" Type="http://schemas.openxmlformats.org/officeDocument/2006/relationships/externalLinkPath" Target="WECC%20Report%20Template%202025-02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10096.327307</v>
          </cell>
          <cell r="G13">
            <v>4580.0677734500005</v>
          </cell>
        </row>
        <row r="15">
          <cell r="E15">
            <v>1592</v>
          </cell>
          <cell r="G15">
            <v>826.91849239999999</v>
          </cell>
        </row>
        <row r="17">
          <cell r="E17">
            <v>4527.6099999999997</v>
          </cell>
          <cell r="G17">
            <v>2686.6099999999997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0.73865567840407587</v>
          </cell>
          <cell r="G10">
            <v>0.73865567840407587</v>
          </cell>
          <cell r="H10">
            <v>0.26134432159592413</v>
          </cell>
        </row>
        <row r="11">
          <cell r="F11">
            <v>0.51303879340242764</v>
          </cell>
          <cell r="G11">
            <v>0.51303879340242764</v>
          </cell>
          <cell r="H11">
            <v>0.48696120659757236</v>
          </cell>
        </row>
        <row r="13">
          <cell r="F13">
            <v>0.58984074838298761</v>
          </cell>
          <cell r="G13">
            <v>0.58984074838298761</v>
          </cell>
          <cell r="H13">
            <v>0.41015925161701239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CE79A-5753-409A-9745-E6C4B811306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45707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56.7</v>
      </c>
      <c r="D5"/>
      <c r="E5" s="8">
        <v>9.1</v>
      </c>
      <c r="F5" s="1"/>
      <c r="G5" s="8">
        <v>45.9</v>
      </c>
      <c r="H5" s="1"/>
      <c r="I5" s="8">
        <v>37.4</v>
      </c>
    </row>
    <row r="6" spans="1:9" x14ac:dyDescent="0.35">
      <c r="A6" s="7" t="s">
        <v>4</v>
      </c>
      <c r="B6"/>
      <c r="C6" s="8">
        <v>47.8</v>
      </c>
      <c r="D6"/>
      <c r="E6" s="8">
        <v>-16.399999999999999</v>
      </c>
      <c r="F6" s="1"/>
      <c r="G6" s="8">
        <v>40.1</v>
      </c>
      <c r="H6" s="1"/>
      <c r="I6" s="8">
        <v>19.600000000000001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70462.581130000006</v>
      </c>
      <c r="D13" s="19">
        <v>19</v>
      </c>
      <c r="E13" s="19">
        <v>10096.327307</v>
      </c>
      <c r="F13"/>
      <c r="G13" s="19">
        <v>4580.0677734500005</v>
      </c>
      <c r="H13"/>
      <c r="I13" s="19">
        <v>17393.09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12721.82296</v>
      </c>
      <c r="D15" s="19">
        <v>7</v>
      </c>
      <c r="E15" s="19">
        <v>1592</v>
      </c>
      <c r="F15" s="21"/>
      <c r="G15" s="19">
        <v>826.91849239999999</v>
      </c>
      <c r="H15"/>
      <c r="I15" s="19">
        <v>10229.439999999999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31023.853842699998</v>
      </c>
      <c r="D17" s="24">
        <v>19</v>
      </c>
      <c r="E17" s="24">
        <v>4527.6099999999997</v>
      </c>
      <c r="F17" s="11"/>
      <c r="G17" s="24">
        <v>2686.6099999999997</v>
      </c>
      <c r="H17" s="11"/>
      <c r="I17" s="24">
        <v>25765.75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114187.55803269998</v>
      </c>
      <c r="D19" s="26">
        <v>19</v>
      </c>
      <c r="E19" s="26">
        <v>15886.937306999998</v>
      </c>
      <c r="F19" s="26"/>
      <c r="G19" s="26">
        <v>7153.6173070000004</v>
      </c>
      <c r="H19" s="26"/>
      <c r="I19" s="26">
        <v>53182.28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73663</v>
      </c>
      <c r="D24" s="19">
        <v>18</v>
      </c>
      <c r="E24" s="19">
        <v>14055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12909</v>
      </c>
      <c r="D25" s="19">
        <v>19</v>
      </c>
      <c r="E25" s="19">
        <v>3303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30971</v>
      </c>
      <c r="D26" s="28">
        <v>19</v>
      </c>
      <c r="E26" s="24">
        <v>4087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117341</v>
      </c>
      <c r="D27" s="29">
        <v>18</v>
      </c>
      <c r="E27" s="26">
        <v>22474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CE26260-912B-4A78-9C6C-DD903594056E}"/>
    <hyperlink ref="J3" r:id="rId2" display="kraig.patterson@hotmail.com" xr:uid="{AEC2D4A5-23AF-465A-B1CB-678F6F65E17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4336-200F-4B6D-BC4D-2701BF448DC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9.1</v>
      </c>
    </row>
    <row r="9" spans="1:25" ht="15" customHeight="1" x14ac:dyDescent="0.45">
      <c r="A9" s="85" t="s">
        <v>96</v>
      </c>
      <c r="B9" s="86">
        <v>-16.399999999999999</v>
      </c>
    </row>
    <row r="10" spans="1:25" ht="15" customHeight="1" x14ac:dyDescent="0.45">
      <c r="A10" s="86" t="s">
        <v>90</v>
      </c>
      <c r="B10" s="87"/>
      <c r="E10" s="88">
        <v>70462.581130000006</v>
      </c>
      <c r="F10" s="89">
        <v>0.73865567840407587</v>
      </c>
      <c r="G10" s="89">
        <f>IF(F10&gt;=1,1,F10)</f>
        <v>0.73865567840407587</v>
      </c>
      <c r="H10" s="89">
        <f>IF(F10&gt;=1,0,1-F10)</f>
        <v>0.26134432159592413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12721.82296</v>
      </c>
      <c r="F11" s="89">
        <v>0.51303879340242764</v>
      </c>
      <c r="G11" s="89">
        <f>IF(F11&gt;=1,1,F11)</f>
        <v>0.51303879340242764</v>
      </c>
      <c r="H11" s="89">
        <f>IF(F11&gt;=1,0,1-F11)</f>
        <v>0.48696120659757236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48.6</v>
      </c>
      <c r="E13" s="91">
        <v>31023.853842699998</v>
      </c>
      <c r="F13" s="89">
        <v>0.58984074838298761</v>
      </c>
      <c r="G13" s="89">
        <f>IF(F13&gt;=1,1,F13)</f>
        <v>0.58984074838298761</v>
      </c>
      <c r="H13" s="89">
        <f>IF(F13&gt;=1,0,1-F13)</f>
        <v>0.41015925161701239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41.4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11.3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-24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21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0.3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61.9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80.2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46.8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39.6</v>
      </c>
    </row>
    <row r="39" spans="1:8" ht="15" customHeight="1" x14ac:dyDescent="0.45">
      <c r="A39" s="85" t="s">
        <v>96</v>
      </c>
      <c r="B39" s="86">
        <v>21.4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2025-02-19T14:10:09Z</dcterms:created>
  <dcterms:modified xsi:type="dcterms:W3CDTF">2025-02-19T14:10:19Z</dcterms:modified>
</cp:coreProperties>
</file>