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D7C27B0-BA3C-45AB-B26B-02CF964A3620}" xr6:coauthVersionLast="47" xr6:coauthVersionMax="47" xr10:uidLastSave="{00000000-0000-0000-0000-000000000000}"/>
  <bookViews>
    <workbookView xWindow="-110" yWindow="-110" windowWidth="19420" windowHeight="10300" activeTab="1" xr2:uid="{C1822CA2-96A4-4AA5-8A19-ACB556D1848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<sst xmlns="http://schemas.openxmlformats.org/spreadsheetml/2006/main" count="166" uniqueCount="109">
  <si>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</si>
  <si>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</si>
  <si>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</si>
  <si>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</si>
  <si>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</si>
  <si>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</si>
  <si>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</si>
  <si>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</si>
  <si>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</si>
  <si>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</si>
  <si>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</si>
  <si>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</si>
  <si>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</si>
  <si>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</si>
  <si>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</si>
  <si>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</si>
  <si>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</si>
  <si>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</si>
  <si>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</si>
  <si>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</si>
  <si>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</si>
  <si>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</si>
  <si>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</si>
  <si>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</si>
  <si>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</si>
  <si>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</si>
  <si>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</si>
  <si>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</si>
  <si>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</si>
  <si>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</si>
  <si>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</si>
  <si>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</si>
  <si>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</si>
  <si>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</si>
  <si>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</si>
  <si>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</si>
  <si>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</si>
  <si>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</si>
  <si>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</si>
  <si>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</si>
  <si>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</si>
  <si>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</si>
  <si>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</si>
  <si>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</si>
  <si>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</si>
  <si>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</si>
  <si>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</si>
  <si>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</si>
  <si>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</si>
  <si>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</si>
  <si>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</si>
  <si>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</si>
  <si>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</si>
  <si>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</si>
  <si>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</si>
  <si>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</si>
  <si>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</si>
  <si>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</si>
  <si>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</si>
  <si>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</si>
  <si>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</si>
  <si>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</si>
  <si>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</si>
  <si>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</si>
  <si>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</si>
  <si>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</si>
  <si>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</si>
  <si>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</si>
  <si>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</si>
  <si>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</si>
  <si>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</si>
  <si>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</si>
  <si>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</si>
  <si>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</si>
  <si>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</si>
  <si>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</si>
  <si>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</si>
  <si>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</si>
  <si>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</si>
  <si>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</si>
  <si>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</si>
  <si>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</si>
  <si>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</si>
  <si>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</si>
  <si>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</si>
  <si>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</si>
  <si>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</si>
  <si>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</si>
  <si>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</si>
  <si>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</si>
  <si>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Moderate rain</t>
  </si>
  <si>
    <t xml:space="preserve">Overcast </t>
  </si>
  <si>
    <t>Patchy rain nearby</t>
  </si>
  <si>
    <t/>
  </si>
  <si>
    <t>Weather Information</t>
  </si>
  <si>
    <t>High (F)</t>
  </si>
  <si>
    <t>Low (F)</t>
  </si>
  <si>
    <t>74,995 MW</t>
  </si>
  <si>
    <t>12,428 MW</t>
  </si>
  <si>
    <t>Vancouver, WA</t>
  </si>
  <si>
    <t>11,349 MW</t>
  </si>
  <si>
    <t>31,851 MW</t>
  </si>
  <si>
    <t>Billings, MT</t>
  </si>
  <si>
    <t>Loveland, CO</t>
  </si>
  <si>
    <t>Los Angeles, CA</t>
  </si>
  <si>
    <t>Phoenix, AZ</t>
  </si>
  <si>
    <t>Salt Lake City, UT</t>
  </si>
  <si>
    <t>Moderate or heavy snow showers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</si>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</sst>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A1F1744-CE1E-4A2D-A216-5E49A5E72D81}"/>
    <cellStyle name="Normal" xfId="0" builtinId="0"/>
    <cellStyle name="Normal 4" xfId="1" xr:uid="{45ABE302-4F2B-4CF9-85EB-6334A8E2BAE1}"/>
    <cellStyle name="Percent 2" xfId="3" xr:uid="{63F39685-6E87-46B2-BFC8-BE7F00AC58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2-4B33-8E78-AAFD6DB38D4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52-4B33-8E78-AAFD6DB38D4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0.78617133416498064</c:v>
                </c:pt>
                <c:pt idx="1">
                  <c:v>0.21382866583501936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52-4B33-8E78-AAFD6DB38D4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E52-4B33-8E78-AAFD6DB38D4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E52-4B33-8E78-AAFD6DB38D4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0.21382866583501936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52-4B33-8E78-AAFD6DB3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5015.8353700000007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4-46A9-950A-9ECC8F5B621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12942.627369999998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4-46A9-950A-9ECC8F5B6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942.627369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B-47A2-89FF-33F24500AC3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B-47A2-89FF-33F24500AC30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0.60557403563035916</c:v>
                </c:pt>
                <c:pt idx="1">
                  <c:v>0.39442596436964084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B-47A2-89FF-33F24500AC3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97B-47A2-89FF-33F24500AC3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97B-47A2-89FF-33F24500AC30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0.39442596436964084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7B-47A2-89FF-33F24500A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89-4250-89BF-5B690412AAD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89-4250-89BF-5B690412AAD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0.50118406097511803</c:v>
                </c:pt>
                <c:pt idx="1">
                  <c:v>0.49881593902488197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89-4250-89BF-5B690412AAD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C89-4250-89BF-5B690412AAD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89-4250-89BF-5B690412AAD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0.49881593902488197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89-4250-89BF-5B690412A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807.81097540000007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2-475A-B86D-70F063E8DD5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2-475A-B86D-70F063E8D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9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2706.9300000000003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4-4BD2-9857-FA17A7E0497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4590.93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4-4BD2-9857-FA17A7E0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782C6E2-B98F-44C2-ACDD-56D32E718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20C1FB3-2F4A-443C-B780-F0344628CADA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1DF1CDE-DEAD-474A-B909-5D5425A10A83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7F0E2B0-4295-4AE4-834E-5CF212D4614A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2AB6558-3016-4016-8556-5F31E3C83081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547438E-1DD7-4D2E-A04E-6A00A0507368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FA1E9E9-6876-4AD8-BC45-265DF8DE9C6B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2B50EE5-F43B-4845-8EC1-DF7C908C47C9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B226A18-0262-433E-ACAC-2D2826EC2A59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90C1CDB-9A38-490D-AD42-A19B77C44027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D4A73DF-2388-4AB6-B6A6-7F01630BF6D1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A29E70E-E2C4-4C61-A70B-79EDA26DB311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BB9500A-4B36-4B33-84A8-AB972D2E8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BFD4C3E-EBB4-4520-947C-4FAE52A2BC2E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B51D734-0EA9-4876-B610-83BFB814386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74,995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28ECFA3-2EE1-4655-93F8-CCC1889EE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30CA102-5E72-4747-B5AC-EA48BB180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0FFEAE6-8FE4-47C1-8607-0D78EF771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EB8DC8F-0BAB-46FC-A32F-F8861B19E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F2000C3-9E07-423A-87D8-41C7E7F4A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D37D447-6663-47C4-8AEA-21F97263C5DE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5261C6D-9DD4-4FF0-A5A7-B55AA5D8645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12,428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2632F9A-52EA-4C4A-AD58-45B878E8F659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2EC2D30-9CD2-4988-AA93-E06E48C7F3E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31,851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0AD2E5D-43FB-48F7-AB64-706D450BB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0AFBAEF-45E4-4EA7-980A-4B2D94E6E711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6C4E9D9-44D9-4EF3-AF5F-ED11BBBD7FCB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9CB0B38-7BB1-440A-A301-D4A44E761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3E9ABB8-E203-4FCF-9746-166599931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65F8F20-4C7E-4F2B-8C94-CE3793520864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1C11029-9B54-4C4C-A695-83BB99CBC7B6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69C49B6-360D-4EEB-9CDB-1B4F26672C3E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15FCCDE-6F68-488D-8B99-9AF0B3A60221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95C0E180-F18C-470E-9189-FEBCFBC5E840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7C77DF2-2B43-4863-99BC-2EBF1E9F7944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B72AA45-AE91-4E4A-AE20-4C54321E37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AF2B053-6D48-4479-A4BC-B9E97E3E7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4845E38-BC5B-4406-8515-9EF19BF18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1C1B6C1-3584-483C-8080-D84C39D35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832709E-2ECF-4B84-97E9-F0A1801BA7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2-14.xlsm" TargetMode="External"/><Relationship Id="rId1" Type="http://schemas.openxmlformats.org/officeDocument/2006/relationships/externalLinkPath" Target="WECC%20Report%20Template%202025-02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12942.627369999998</v>
          </cell>
          <cell r="G13">
            <v>5015.8353700000007</v>
          </cell>
        </row>
        <row r="15">
          <cell r="E15">
            <v>1597</v>
          </cell>
          <cell r="G15">
            <v>807.81097540000007</v>
          </cell>
        </row>
        <row r="17">
          <cell r="E17">
            <v>4590.93</v>
          </cell>
          <cell r="G17">
            <v>2706.9300000000003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0.78617133416498064</v>
          </cell>
          <cell r="G10">
            <v>0.78617133416498064</v>
          </cell>
          <cell r="H10">
            <v>0.21382866583501936</v>
          </cell>
        </row>
        <row r="11">
          <cell r="F11">
            <v>0.50118406097511803</v>
          </cell>
          <cell r="G11">
            <v>0.50118406097511803</v>
          </cell>
          <cell r="H11">
            <v>0.49881593902488197</v>
          </cell>
        </row>
        <row r="13">
          <cell r="F13">
            <v>0.60557403563035916</v>
          </cell>
          <cell r="G13">
            <v>0.60557403563035916</v>
          </cell>
          <cell r="H13">
            <v>0.39442596436964084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941F-DF8E-47E6-9BC6-51129D6A2D5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45702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52.9</v>
      </c>
      <c r="D5"/>
      <c r="E5" s="8">
        <v>3.4</v>
      </c>
      <c r="F5" s="1"/>
      <c r="G5" s="8">
        <v>41.9</v>
      </c>
      <c r="H5" s="1"/>
      <c r="I5" s="8">
        <v>46.2</v>
      </c>
    </row>
    <row r="6" spans="1:9" x14ac:dyDescent="0.35">
      <c r="A6" s="7" t="s">
        <v>4</v>
      </c>
      <c r="B6"/>
      <c r="C6" s="8">
        <v>43.1</v>
      </c>
      <c r="D6"/>
      <c r="E6" s="8">
        <v>-2.6</v>
      </c>
      <c r="F6" s="1"/>
      <c r="G6" s="8">
        <v>32.700000000000003</v>
      </c>
      <c r="H6" s="1"/>
      <c r="I6" s="8">
        <v>28.4</v>
      </c>
    </row>
    <row r="7" spans="1:9" x14ac:dyDescent="0.3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74995.242079999996</v>
      </c>
      <c r="D13" s="19">
        <v>8</v>
      </c>
      <c r="E13" s="19">
        <v>12942.627369999998</v>
      </c>
      <c r="F13"/>
      <c r="G13" s="19">
        <v>5015.8353700000007</v>
      </c>
      <c r="H13"/>
      <c r="I13" s="19">
        <v>19598.989999999998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12427.86116</v>
      </c>
      <c r="D15" s="19">
        <v>7</v>
      </c>
      <c r="E15" s="19">
        <v>1597</v>
      </c>
      <c r="F15" s="21"/>
      <c r="G15" s="19">
        <v>807.81097540000007</v>
      </c>
      <c r="H15"/>
      <c r="I15" s="19">
        <v>10356.009999999998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31851.377552050002</v>
      </c>
      <c r="D17" s="24">
        <v>19</v>
      </c>
      <c r="E17" s="24">
        <v>4590.93</v>
      </c>
      <c r="F17" s="11"/>
      <c r="G17" s="24">
        <v>2706.9300000000003</v>
      </c>
      <c r="H17" s="11"/>
      <c r="I17" s="24">
        <v>25491.790000000005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117750.58979205001</v>
      </c>
      <c r="D19" s="26">
        <v>19</v>
      </c>
      <c r="E19" s="26">
        <v>18392.834009999999</v>
      </c>
      <c r="F19" s="26"/>
      <c r="G19" s="26">
        <v>8076.8370099999993</v>
      </c>
      <c r="H19" s="26"/>
      <c r="I19" s="26">
        <v>55290.79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83218</v>
      </c>
      <c r="D24" s="19">
        <v>8</v>
      </c>
      <c r="E24" s="19">
        <v>15057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13665</v>
      </c>
      <c r="D25" s="19">
        <v>7</v>
      </c>
      <c r="E25" s="19">
        <v>3158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33966</v>
      </c>
      <c r="D26" s="28">
        <v>14</v>
      </c>
      <c r="E26" s="24">
        <v>6345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128077</v>
      </c>
      <c r="D27" s="29">
        <v>9</v>
      </c>
      <c r="E27" s="26">
        <v>24608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45701</v>
      </c>
      <c r="B65" s="71"/>
      <c r="C65" s="72" t="s">
        <v>85</v>
      </c>
      <c r="D65" s="73"/>
      <c r="E65" s="74">
        <v>4</v>
      </c>
      <c r="F65" s="75">
        <v>1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9F87BE9-87A6-464D-A13F-AE185E920924}"/>
    <hyperlink ref="J3" r:id="rId2" display="kraig.patterson@hotmail.com" xr:uid="{19068634-573E-4242-8C6C-71C9F21DB4A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5F98-263A-4508-A127-35C5FFE5ED8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95</v>
      </c>
      <c r="B8" s="86">
        <v>3.4</v>
      </c>
    </row>
    <row r="9" spans="1:25" ht="15" customHeight="1" x14ac:dyDescent="0.45">
      <c r="A9" s="85" t="s">
        <v>96</v>
      </c>
      <c r="B9" s="86">
        <v>-2.6</v>
      </c>
    </row>
    <row r="10" spans="1:25" ht="15" customHeight="1" x14ac:dyDescent="0.45">
      <c r="A10" s="86" t="s">
        <v>91</v>
      </c>
      <c r="B10" s="87"/>
      <c r="E10" s="88">
        <v>74995.242079999996</v>
      </c>
      <c r="F10" s="89">
        <v>0.78617133416498064</v>
      </c>
      <c r="G10" s="89">
        <f>IF(F10&gt;=1,1,F10)</f>
        <v>0.78617133416498064</v>
      </c>
      <c r="H10" s="89">
        <f>IF(F10&gt;=1,0,1-F10)</f>
        <v>0.21382866583501936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12427.86116</v>
      </c>
      <c r="F11" s="89">
        <v>0.50118406097511803</v>
      </c>
      <c r="G11" s="89">
        <f>IF(F11&gt;=1,1,F11)</f>
        <v>0.50118406097511803</v>
      </c>
      <c r="H11" s="89">
        <f>IF(F11&gt;=1,0,1-F11)</f>
        <v>0.49881593902488197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43.9</v>
      </c>
      <c r="E13" s="91">
        <v>31851.377552050002</v>
      </c>
      <c r="F13" s="89">
        <v>0.60557403563035916</v>
      </c>
      <c r="G13" s="89">
        <f>IF(F13&gt;=1,1,F13)</f>
        <v>0.60557403563035916</v>
      </c>
      <c r="H13" s="89">
        <f>IF(F13&gt;=1,0,1-F13)</f>
        <v>0.39442596436964084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30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25.5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9.6999999999999993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20.100000000000001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62.1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53.1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66.2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54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41.5</v>
      </c>
    </row>
    <row r="39" spans="1:8" ht="15" customHeight="1" x14ac:dyDescent="0.45">
      <c r="A39" s="85" t="s">
        <v>96</v>
      </c>
      <c r="B39" s="86">
        <v>30.7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2025-02-14T13:54:07Z</dcterms:created>
  <dcterms:modified xsi:type="dcterms:W3CDTF">2025-02-14T13:54:20Z</dcterms:modified>
</cp:coreProperties>
</file>